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1260" windowHeight="10520" activeTab="2"/>
  </bookViews>
  <sheets>
    <sheet name="Annex I" sheetId="1" r:id="rId1"/>
    <sheet name="Annex II" sheetId="2" r:id="rId2"/>
    <sheet name="Annex III" sheetId="3" r:id="rId3"/>
    <sheet name="RFI Data" sheetId="4" state="hidden" r:id="rId4"/>
  </sheets>
  <definedNames>
    <definedName name="_xlnm.Print_Titles" localSheetId="0">'Annex I'!$1:$4</definedName>
  </definedNames>
  <calcPr fullCalcOnLoad="1"/>
</workbook>
</file>

<file path=xl/sharedStrings.xml><?xml version="1.0" encoding="utf-8"?>
<sst xmlns="http://schemas.openxmlformats.org/spreadsheetml/2006/main" count="193" uniqueCount="138">
  <si>
    <t>Total Spend</t>
  </si>
  <si>
    <t>Country</t>
  </si>
  <si>
    <t>Spend in USD</t>
  </si>
  <si>
    <t>Sub Category</t>
  </si>
  <si>
    <t>Top 20 Suppliers</t>
  </si>
  <si>
    <t>Angola</t>
  </si>
  <si>
    <t>Computers</t>
  </si>
  <si>
    <t>Malawi Revenue Athority</t>
  </si>
  <si>
    <t>Congo - Democratic Republic</t>
  </si>
  <si>
    <t>Printers and copiers</t>
  </si>
  <si>
    <t>Bytes &amp; Pieces</t>
  </si>
  <si>
    <t>Lesotho</t>
  </si>
  <si>
    <t>Other hardware</t>
  </si>
  <si>
    <t>DELL COMPUTERS PTY LTD--</t>
  </si>
  <si>
    <t>Malawi</t>
  </si>
  <si>
    <t>Computer accessories</t>
  </si>
  <si>
    <t>International Procurement Agency</t>
  </si>
  <si>
    <t>Mozambique</t>
  </si>
  <si>
    <t>Equipment</t>
  </si>
  <si>
    <t>Complete Enterprises Solutions</t>
  </si>
  <si>
    <t>South Africa</t>
  </si>
  <si>
    <t>GPO - LAPTOP FOR VARIOUS ADPS</t>
  </si>
  <si>
    <t>Southern Africa Regional Office</t>
  </si>
  <si>
    <t>IT Centre</t>
  </si>
  <si>
    <t>Swaziland</t>
  </si>
  <si>
    <t>Micro Trends Inc-</t>
  </si>
  <si>
    <t>Zambia</t>
  </si>
  <si>
    <t>IPA</t>
  </si>
  <si>
    <t>Zimbabwe</t>
  </si>
  <si>
    <t>VOGUE BUSINESS SUPPLIERS-</t>
  </si>
  <si>
    <t>GPO - LAPTOP- INTL PROCUEMNT</t>
  </si>
  <si>
    <t>Prodata</t>
  </si>
  <si>
    <t>CYBERNET sprl</t>
  </si>
  <si>
    <t>RADIOCOM</t>
  </si>
  <si>
    <t>ORANGE</t>
  </si>
  <si>
    <t>CANOTECH-</t>
  </si>
  <si>
    <t>NETCOMM-</t>
  </si>
  <si>
    <t>Reliance Technology Ltd</t>
  </si>
  <si>
    <t>M. INTERCOM-</t>
  </si>
  <si>
    <t>Solutions Moçambique</t>
  </si>
  <si>
    <t>Supplier Input Fields:</t>
  </si>
  <si>
    <t>Is your company able to supply any additional benefits to World Vision based on its status as a Non-Governmental Organization (NGO)?  NGO's are not for profit organizations typically providing charitable activities and services to those in need.  Please list both any additional financial and/or services benefits that your company can offer based on this customer designation.</t>
  </si>
  <si>
    <t>Would your company provide World Vision with a dedicated Account Manager to ensure quality Customer Service?  Do you have the ability to provide 24x7x365 support?
If so, please provide the type of services the Account Manager would be responsible for.</t>
  </si>
  <si>
    <t>Please describe typical Service Level Agreements (SLAs) that your company establishes with customers.  What is your standard issue resolution process?</t>
  </si>
  <si>
    <t>What standard payment terms is your company willing to offer World Vision?</t>
  </si>
  <si>
    <t>What length of contract would you be willing to negotiate with World Vision?
Please indicate in number of Years.</t>
  </si>
  <si>
    <t>Which of the following World Vision countries is your company able to service?
Please input an "X" next to each country your company has the ability to service.</t>
  </si>
  <si>
    <t>Does your company hold any insurance and/or certifications?  Please provide brief details on key information including type, limits, and length.</t>
  </si>
  <si>
    <t>Supplier Questions</t>
  </si>
  <si>
    <t>What is the standard method for making orders (e.g., phone, email, online)?</t>
  </si>
  <si>
    <t>Please provide relevant company profile information (number of years in business, number of employees, number of customers, market share, yearly revenue, etc.)</t>
  </si>
  <si>
    <t>Cambodia</t>
  </si>
  <si>
    <t>China</t>
  </si>
  <si>
    <t>Mongolia</t>
  </si>
  <si>
    <t>Myanmar</t>
  </si>
  <si>
    <t>Thailand</t>
  </si>
  <si>
    <t>Laos</t>
  </si>
  <si>
    <t>Vietnam</t>
  </si>
  <si>
    <t>Pricing Worksheet</t>
  </si>
  <si>
    <t>Air Ticket/Travel Agent RFP</t>
  </si>
  <si>
    <t>Ticket Issuance fees:</t>
  </si>
  <si>
    <t>Ticket Re-issuance fees:</t>
  </si>
  <si>
    <t>Ticket Cancellation fees:</t>
  </si>
  <si>
    <t>Car hire services</t>
  </si>
  <si>
    <t>Additional Service</t>
  </si>
  <si>
    <t>Hotel booking service</t>
  </si>
  <si>
    <t>Part I</t>
  </si>
  <si>
    <t>Fare Discount Rates</t>
  </si>
  <si>
    <t>% of the cost of the amount for the following routes:</t>
  </si>
  <si>
    <t>State the % discount</t>
  </si>
  <si>
    <t>- Europe</t>
  </si>
  <si>
    <t>Part II</t>
  </si>
  <si>
    <t>* Core Travel Service Fee</t>
  </si>
  <si>
    <t>Please also indicate the following:</t>
  </si>
  <si>
    <t>Name of company: ______________________________________________</t>
  </si>
  <si>
    <t>Name of representative: __________________________________________</t>
  </si>
  <si>
    <t>Signature: ____________________________</t>
  </si>
  <si>
    <t>Date: _______________</t>
  </si>
  <si>
    <t>Regional Air Ticket (Asia)</t>
  </si>
  <si>
    <t xml:space="preserve">- Domestic </t>
  </si>
  <si>
    <t>- Region (Asia)</t>
  </si>
  <si>
    <t>- Other Countries</t>
  </si>
  <si>
    <t>State the % or US$ Fee</t>
  </si>
  <si>
    <t xml:space="preserve">Domestic Air Ticket </t>
  </si>
  <si>
    <t>Europe Air Ticket</t>
  </si>
  <si>
    <t>Other countries Air Ticket</t>
  </si>
  <si>
    <t>State the US$ Fee</t>
  </si>
  <si>
    <t>New Passport (4 days)</t>
  </si>
  <si>
    <t>New Passport (10 days)</t>
  </si>
  <si>
    <t>New Passport (30 days)</t>
  </si>
  <si>
    <t>New Passport (60 days)</t>
  </si>
  <si>
    <t>Passport Renewal (2 years)</t>
  </si>
  <si>
    <t>Passport Renewal (4 years)</t>
  </si>
  <si>
    <t>Visa T Renewal (1 month)</t>
  </si>
  <si>
    <t>Visa E Renewal (1 month)</t>
  </si>
  <si>
    <t>Visa E Renewal (3 months)</t>
  </si>
  <si>
    <t>Visa E Renewal (6 months)</t>
  </si>
  <si>
    <t>Visa E Renewal (1 months)</t>
  </si>
  <si>
    <t>How many airlines are you able to isse ticket?</t>
  </si>
  <si>
    <t>Is your company able to provide World Vision with any discounts for early payment?
If so, please input the percentage discount and terms your company is willing to offer.</t>
  </si>
  <si>
    <t>Does your company offer any rebates for meeting particular spend levels?  If so, please provide rebate and threshold details.</t>
  </si>
  <si>
    <t xml:space="preserve">Flight Example </t>
  </si>
  <si>
    <t>Instruction:</t>
  </si>
  <si>
    <t>2. The quotations shall contains flight itinerary with reflection of net air-ticket price, tax, and service fee</t>
  </si>
  <si>
    <t>N</t>
  </si>
  <si>
    <t>Date</t>
  </si>
  <si>
    <t>Qty</t>
  </si>
  <si>
    <t>Phnom Penh to Yagon, Mayamar</t>
  </si>
  <si>
    <t>Phnom Penh to Zurich, Switzerland</t>
  </si>
  <si>
    <t>Itinerary/Flight Detail</t>
  </si>
  <si>
    <t>Adult</t>
  </si>
  <si>
    <t>Child</t>
  </si>
  <si>
    <t>Net Price</t>
  </si>
  <si>
    <t>Tax</t>
  </si>
  <si>
    <t>Service Fee</t>
  </si>
  <si>
    <t>Total Price</t>
  </si>
  <si>
    <t>Departure</t>
  </si>
  <si>
    <t>Return</t>
  </si>
  <si>
    <t>D</t>
  </si>
  <si>
    <t xml:space="preserve">
G = (A*C)+(B*D)+E+F</t>
  </si>
  <si>
    <t xml:space="preserve">A </t>
  </si>
  <si>
    <t>B</t>
  </si>
  <si>
    <t>C</t>
  </si>
  <si>
    <t>E</t>
  </si>
  <si>
    <t>F</t>
  </si>
  <si>
    <t>Option</t>
  </si>
  <si>
    <t>I</t>
  </si>
  <si>
    <t>II</t>
  </si>
  <si>
    <t>Flight Options for I</t>
  </si>
  <si>
    <t>Flight Options for II</t>
  </si>
  <si>
    <t>1. Travel Agent to provide minimum of two lowest economic alternate quotations to the flight example below.</t>
  </si>
  <si>
    <t>Flight Example</t>
  </si>
  <si>
    <r>
      <rPr>
        <u val="single"/>
        <sz val="9"/>
        <rFont val="Arial Narrow"/>
        <family val="2"/>
      </rPr>
      <t>Track Record and Experiences</t>
    </r>
    <r>
      <rPr>
        <sz val="9"/>
        <rFont val="Arial Narrow"/>
        <family val="2"/>
      </rPr>
      <t>: Provide the following information regarding corporate experience within the last 3 years which are related or relevant to those required for this Contract (minimum 2 of your clients).
1. Name of Client
2. Contract Value
3. Period of Contract
4. Type of activities undertaken
5. References Contact Details (Name, Phone, Email)</t>
    </r>
  </si>
  <si>
    <t>Please provide your supplier contact information:
(Business Name, Address, Tax Registration Number, Business Contact, Phone, Fax, Email)</t>
  </si>
  <si>
    <t>Medical Evacuation Flight Booking</t>
  </si>
  <si>
    <t>III</t>
  </si>
  <si>
    <t>Phnom Penh to Kuala Lumpur, Malaysia</t>
  </si>
  <si>
    <t>Flight Options for III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</si>
</sst>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_(&quot;$&quot;* #,##0.00_);_(&quot;$&quot;* \(#,##0.00\);_(&quot;$&quot;* &quot;-&quot;??_);_(@_)"/>
    <numFmt numFmtId="166" formatCode="_-* #,##0.00_-;\-* #,##0.00_-;_-* &quot;-&quot;??_-;_-@_-"/>
    <numFmt numFmtId="167" formatCode="_(&quot;$&quot;* #,##0_);_(&quot;$&quot;* \(#,##0\);_(&quot;$&quot;* &quot;-&quot;??_);_(@_)"/>
  </numFmts>
  <fonts count="64">
    <font>
      <sz val="11"/>
      <color theme="1"/>
      <name val="Calibri"/>
      <family val="2"/>
    </font>
    <font>
      <sz val="12"/>
      <color indexed="8"/>
      <name val="Calibri"/>
      <family val="2"/>
    </font>
    <font>
      <i/>
      <sz val="16"/>
      <color indexed="8"/>
      <name val="Arial Narrow"/>
      <family val="2"/>
    </font>
    <font>
      <sz val="9"/>
      <color indexed="8"/>
      <name val="Arial Narrow"/>
      <family val="2"/>
    </font>
    <font>
      <b/>
      <sz val="9"/>
      <color indexed="8"/>
      <name val="Arial Narrow"/>
      <family val="2"/>
    </font>
    <font>
      <i/>
      <sz val="9"/>
      <color indexed="8"/>
      <name val="Arial Narrow"/>
      <family val="2"/>
    </font>
    <font>
      <sz val="9"/>
      <name val="Arial Narrow"/>
      <family val="2"/>
    </font>
    <font>
      <b/>
      <sz val="16"/>
      <color indexed="8"/>
      <name val="Arial Narrow"/>
      <family val="2"/>
    </font>
    <font>
      <sz val="10"/>
      <name val="Arial"/>
      <family val="2"/>
    </font>
    <font>
      <sz val="10"/>
      <name val="Verdana"/>
      <family val="2"/>
    </font>
    <font>
      <sz val="10"/>
      <name val="Univers"/>
      <family val="2"/>
    </font>
    <font>
      <u val="single"/>
      <sz val="9"/>
      <name val="Arial Narrow"/>
      <family val="2"/>
    </font>
    <font>
      <sz val="10"/>
      <color indexed="8"/>
      <name val="Arial Narrow"/>
      <family val="2"/>
    </font>
    <font>
      <sz val="9"/>
      <color indexed="8"/>
      <name val="Arial arrrow"/>
      <family val="0"/>
    </font>
    <font>
      <sz val="10"/>
      <color indexed="8"/>
      <name val="Arial arrrow"/>
      <family val="0"/>
    </font>
    <font>
      <b/>
      <sz val="10"/>
      <color indexed="8"/>
      <name val="Arial Narrow"/>
      <family val="2"/>
    </font>
    <font>
      <sz val="11"/>
      <color indexed="8"/>
      <name val="Calibri"/>
      <family val="2"/>
    </font>
    <font>
      <b/>
      <sz val="11"/>
      <color indexed="8"/>
      <name val="Arial Narrow"/>
      <family val="2"/>
    </font>
    <font>
      <sz val="11"/>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6"/>
      <color theme="1"/>
      <name val="Arial Narrow"/>
      <family val="2"/>
    </font>
    <font>
      <sz val="9"/>
      <color theme="1"/>
      <name val="Arial Narrow"/>
      <family val="2"/>
    </font>
    <font>
      <b/>
      <sz val="16"/>
      <color theme="1"/>
      <name val="Arial Narrow"/>
      <family val="2"/>
    </font>
    <font>
      <i/>
      <sz val="9"/>
      <color theme="1"/>
      <name val="Arial Narrow"/>
      <family val="2"/>
    </font>
    <font>
      <b/>
      <sz val="9"/>
      <color theme="1"/>
      <name val="Arial Narrow"/>
      <family val="2"/>
    </font>
    <font>
      <sz val="10"/>
      <color rgb="FF000000"/>
      <name val="Arial Narrow"/>
      <family val="2"/>
    </font>
    <font>
      <sz val="10"/>
      <color theme="1"/>
      <name val="Arial Narrow"/>
      <family val="2"/>
    </font>
    <font>
      <sz val="10"/>
      <color theme="1"/>
      <name val="Arial arrrow"/>
      <family val="0"/>
    </font>
    <font>
      <b/>
      <sz val="10"/>
      <color rgb="FF000000"/>
      <name val="Arial Narrow"/>
      <family val="2"/>
    </font>
    <font>
      <sz val="9"/>
      <color theme="1"/>
      <name val="Arial arrrow"/>
      <family val="0"/>
    </font>
    <font>
      <b/>
      <sz val="11"/>
      <color theme="1"/>
      <name val="Arial Narrow"/>
      <family val="2"/>
    </font>
    <font>
      <sz val="11"/>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rgb="FFB8CCE4"/>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1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9" fillId="0" borderId="0">
      <alignment/>
      <protection/>
    </xf>
    <xf numFmtId="0" fontId="8"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8" fillId="0" borderId="0">
      <alignment/>
      <protection/>
    </xf>
  </cellStyleXfs>
  <cellXfs count="101">
    <xf numFmtId="0" fontId="0" fillId="0" borderId="0" xfId="0" applyFont="1" applyAlignment="1">
      <alignment/>
    </xf>
    <xf numFmtId="164" fontId="0" fillId="0" borderId="0" xfId="0" applyNumberFormat="1" applyAlignment="1">
      <alignment/>
    </xf>
    <xf numFmtId="0" fontId="52" fillId="0" borderId="0" xfId="0" applyFont="1" applyFill="1" applyAlignment="1">
      <alignment horizontal="left" vertical="center"/>
    </xf>
    <xf numFmtId="0" fontId="53" fillId="0" borderId="0" xfId="0" applyFont="1" applyFill="1" applyAlignment="1">
      <alignment vertical="center"/>
    </xf>
    <xf numFmtId="0" fontId="53" fillId="0" borderId="0" xfId="0" applyFont="1" applyFill="1" applyAlignment="1">
      <alignment horizontal="center" vertical="center"/>
    </xf>
    <xf numFmtId="0" fontId="53" fillId="3" borderId="0" xfId="0" applyFont="1" applyFill="1" applyAlignment="1">
      <alignment vertical="center"/>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horizontal="left" vertical="center" wrapText="1"/>
    </xf>
    <xf numFmtId="0" fontId="53" fillId="0" borderId="0" xfId="0" applyFont="1" applyFill="1" applyBorder="1" applyAlignment="1">
      <alignment horizontal="left" vertical="center"/>
    </xf>
    <xf numFmtId="0" fontId="53" fillId="0" borderId="10" xfId="0" applyFont="1" applyFill="1" applyBorder="1" applyAlignment="1">
      <alignment vertical="center"/>
    </xf>
    <xf numFmtId="0" fontId="53" fillId="0" borderId="10" xfId="0" applyFont="1" applyBorder="1" applyAlignment="1">
      <alignment horizontal="left" vertical="center"/>
    </xf>
    <xf numFmtId="0" fontId="6" fillId="0" borderId="0" xfId="0" applyFont="1" applyFill="1" applyBorder="1" applyAlignment="1">
      <alignment horizontal="left" vertical="center" wrapText="1"/>
    </xf>
    <xf numFmtId="0" fontId="53" fillId="3" borderId="0" xfId="0" applyFont="1" applyFill="1" applyAlignment="1">
      <alignment horizontal="center" vertical="center"/>
    </xf>
    <xf numFmtId="0" fontId="54" fillId="0" borderId="0" xfId="0" applyFont="1" applyFill="1" applyAlignment="1">
      <alignment vertical="center"/>
    </xf>
    <xf numFmtId="0" fontId="53" fillId="0" borderId="0" xfId="0" applyFont="1" applyFill="1" applyAlignment="1">
      <alignment vertical="center" wrapText="1"/>
    </xf>
    <xf numFmtId="0" fontId="55" fillId="0" borderId="0" xfId="0" applyFont="1" applyFill="1" applyAlignment="1">
      <alignment horizontal="left" vertical="center" wrapText="1"/>
    </xf>
    <xf numFmtId="0" fontId="56" fillId="0" borderId="0" xfId="0" applyFont="1" applyFill="1" applyAlignment="1">
      <alignment horizontal="right" vertical="center" wrapText="1"/>
    </xf>
    <xf numFmtId="0" fontId="53" fillId="3" borderId="0" xfId="0" applyFont="1" applyFill="1" applyAlignment="1">
      <alignment vertical="center" wrapText="1"/>
    </xf>
    <xf numFmtId="0" fontId="6" fillId="33" borderId="11" xfId="0" applyFont="1" applyFill="1" applyBorder="1" applyAlignment="1">
      <alignment horizontal="center" vertical="center"/>
    </xf>
    <xf numFmtId="0" fontId="53" fillId="34" borderId="11" xfId="0" applyFont="1" applyFill="1" applyBorder="1" applyAlignment="1">
      <alignment horizontal="left" vertical="center"/>
    </xf>
    <xf numFmtId="0" fontId="53" fillId="0" borderId="11" xfId="0" applyFont="1" applyBorder="1" applyAlignment="1">
      <alignment horizontal="center" vertical="center"/>
    </xf>
    <xf numFmtId="0" fontId="53" fillId="34" borderId="11" xfId="0" applyFont="1" applyFill="1" applyBorder="1" applyAlignment="1">
      <alignment vertical="center"/>
    </xf>
    <xf numFmtId="0" fontId="53" fillId="34" borderId="11" xfId="0" applyFont="1" applyFill="1" applyBorder="1" applyAlignment="1">
      <alignment horizontal="center" vertical="center"/>
    </xf>
    <xf numFmtId="0" fontId="53" fillId="0" borderId="0" xfId="0" applyFont="1" applyAlignment="1">
      <alignment vertical="center"/>
    </xf>
    <xf numFmtId="15" fontId="53" fillId="0" borderId="0" xfId="0" applyNumberFormat="1" applyFont="1" applyAlignment="1">
      <alignment vertical="center"/>
    </xf>
    <xf numFmtId="0" fontId="53" fillId="0" borderId="0" xfId="0" applyNumberFormat="1" applyFont="1" applyFill="1" applyAlignment="1">
      <alignment vertical="center"/>
    </xf>
    <xf numFmtId="15" fontId="53" fillId="0" borderId="0" xfId="0" applyNumberFormat="1" applyFont="1" applyAlignment="1">
      <alignment horizontal="left" vertical="center"/>
    </xf>
    <xf numFmtId="0" fontId="53" fillId="3" borderId="0" xfId="0" applyNumberFormat="1" applyFont="1" applyFill="1" applyAlignment="1">
      <alignment vertical="center"/>
    </xf>
    <xf numFmtId="0" fontId="53" fillId="35" borderId="0" xfId="0" applyFont="1" applyFill="1" applyAlignment="1">
      <alignment vertical="center"/>
    </xf>
    <xf numFmtId="0" fontId="53" fillId="34" borderId="11" xfId="0" applyFont="1" applyFill="1" applyBorder="1" applyAlignment="1">
      <alignment horizontal="left" vertical="center" wrapText="1"/>
    </xf>
    <xf numFmtId="0" fontId="53" fillId="33" borderId="11"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11" xfId="0" applyFont="1" applyFill="1" applyBorder="1" applyAlignment="1">
      <alignment horizontal="center" vertical="center"/>
    </xf>
    <xf numFmtId="0" fontId="57" fillId="0" borderId="0" xfId="0" applyFont="1" applyAlignment="1">
      <alignment vertical="center"/>
    </xf>
    <xf numFmtId="0" fontId="58" fillId="0" borderId="0" xfId="0" applyFont="1" applyAlignment="1">
      <alignment/>
    </xf>
    <xf numFmtId="0" fontId="59" fillId="0" borderId="0" xfId="0" applyFont="1" applyAlignment="1">
      <alignment/>
    </xf>
    <xf numFmtId="0" fontId="53" fillId="33" borderId="11" xfId="0" applyFont="1" applyFill="1" applyBorder="1" applyAlignment="1">
      <alignment horizontal="center" vertical="center"/>
    </xf>
    <xf numFmtId="0" fontId="57" fillId="0" borderId="11" xfId="0" applyFont="1" applyBorder="1" applyAlignment="1">
      <alignment horizontal="center" vertical="center" wrapText="1"/>
    </xf>
    <xf numFmtId="0" fontId="57" fillId="0" borderId="11" xfId="0" applyFont="1" applyBorder="1" applyAlignment="1">
      <alignment vertical="center" wrapText="1"/>
    </xf>
    <xf numFmtId="0" fontId="57" fillId="34" borderId="11" xfId="0" applyFont="1" applyFill="1" applyBorder="1" applyAlignment="1">
      <alignment vertical="center"/>
    </xf>
    <xf numFmtId="0" fontId="57" fillId="0" borderId="11" xfId="0" applyFont="1" applyBorder="1" applyAlignment="1">
      <alignment horizontal="center" vertical="center"/>
    </xf>
    <xf numFmtId="0" fontId="57" fillId="0" borderId="11" xfId="0" applyFont="1" applyBorder="1" applyAlignment="1">
      <alignment vertical="center"/>
    </xf>
    <xf numFmtId="0" fontId="60" fillId="0" borderId="11" xfId="0" applyFont="1" applyBorder="1" applyAlignment="1">
      <alignment vertical="center" wrapText="1"/>
    </xf>
    <xf numFmtId="0" fontId="60" fillId="0" borderId="11" xfId="0" applyFont="1" applyBorder="1" applyAlignment="1">
      <alignment horizontal="center" vertical="center" wrapText="1"/>
    </xf>
    <xf numFmtId="0" fontId="60" fillId="36" borderId="11" xfId="0" applyFont="1" applyFill="1" applyBorder="1" applyAlignment="1">
      <alignment horizontal="center" vertical="center" wrapText="1"/>
    </xf>
    <xf numFmtId="0" fontId="60" fillId="0" borderId="11" xfId="0" applyFont="1" applyBorder="1" applyAlignment="1">
      <alignment horizontal="center" vertical="center"/>
    </xf>
    <xf numFmtId="0" fontId="60" fillId="0" borderId="11" xfId="0" applyFont="1" applyBorder="1" applyAlignment="1">
      <alignment vertical="center"/>
    </xf>
    <xf numFmtId="0" fontId="53" fillId="0" borderId="0" xfId="0" applyNumberFormat="1" applyFont="1" applyFill="1" applyBorder="1" applyAlignment="1">
      <alignment vertical="center"/>
    </xf>
    <xf numFmtId="0" fontId="57" fillId="0" borderId="0" xfId="0" applyFont="1" applyBorder="1" applyAlignment="1">
      <alignment vertical="center"/>
    </xf>
    <xf numFmtId="0" fontId="61" fillId="0" borderId="0" xfId="0" applyFont="1" applyFill="1" applyBorder="1" applyAlignment="1">
      <alignment vertical="center"/>
    </xf>
    <xf numFmtId="0" fontId="62" fillId="0" borderId="0" xfId="0" applyFont="1" applyAlignment="1">
      <alignment vertical="center"/>
    </xf>
    <xf numFmtId="0" fontId="63" fillId="0" borderId="0" xfId="0" applyFont="1" applyAlignment="1">
      <alignment horizontal="justify" vertical="center"/>
    </xf>
    <xf numFmtId="0" fontId="63" fillId="0" borderId="0" xfId="0" applyFont="1" applyAlignment="1">
      <alignment vertical="center"/>
    </xf>
    <xf numFmtId="0" fontId="63" fillId="0" borderId="0" xfId="0" applyFont="1" applyAlignment="1">
      <alignment horizontal="left" vertical="center" indent="5"/>
    </xf>
    <xf numFmtId="0" fontId="58" fillId="0" borderId="0" xfId="0" applyFont="1" applyFill="1" applyAlignment="1">
      <alignment vertical="center"/>
    </xf>
    <xf numFmtId="0" fontId="53" fillId="0" borderId="11" xfId="0" applyFont="1" applyFill="1" applyBorder="1" applyAlignment="1">
      <alignment horizontal="center" vertical="center"/>
    </xf>
    <xf numFmtId="0" fontId="53" fillId="0" borderId="11" xfId="0" applyNumberFormat="1" applyFont="1" applyBorder="1" applyAlignment="1">
      <alignment horizontal="center" vertical="center"/>
    </xf>
    <xf numFmtId="0" fontId="58" fillId="0" borderId="11" xfId="0" applyFont="1" applyBorder="1" applyAlignment="1">
      <alignment vertical="center"/>
    </xf>
    <xf numFmtId="15" fontId="53" fillId="0" borderId="11" xfId="0" applyNumberFormat="1" applyFont="1" applyFill="1" applyBorder="1" applyAlignment="1">
      <alignment horizontal="center" vertical="center"/>
    </xf>
    <xf numFmtId="0" fontId="60" fillId="37" borderId="11" xfId="0" applyFont="1" applyFill="1" applyBorder="1" applyAlignment="1">
      <alignment horizontal="center" vertical="center" wrapText="1"/>
    </xf>
    <xf numFmtId="0" fontId="60" fillId="37" borderId="11" xfId="0" applyFont="1" applyFill="1" applyBorder="1" applyAlignment="1">
      <alignment horizontal="center" vertical="center"/>
    </xf>
    <xf numFmtId="0" fontId="53" fillId="0" borderId="12" xfId="0" applyNumberFormat="1" applyFont="1" applyBorder="1" applyAlignment="1">
      <alignment horizontal="center" vertical="center"/>
    </xf>
    <xf numFmtId="15" fontId="53" fillId="0" borderId="12" xfId="0" applyNumberFormat="1" applyFont="1" applyFill="1" applyBorder="1" applyAlignment="1">
      <alignment horizontal="center" vertical="center"/>
    </xf>
    <xf numFmtId="0" fontId="53" fillId="34" borderId="11" xfId="0" applyNumberFormat="1" applyFont="1" applyFill="1" applyBorder="1" applyAlignment="1">
      <alignment vertical="center"/>
    </xf>
    <xf numFmtId="167" fontId="53" fillId="34" borderId="11" xfId="45" applyNumberFormat="1" applyFont="1" applyFill="1" applyBorder="1" applyAlignment="1">
      <alignment vertical="center"/>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167" fontId="53" fillId="0" borderId="0" xfId="45" applyNumberFormat="1" applyFont="1" applyFill="1" applyBorder="1" applyAlignment="1">
      <alignment vertical="center"/>
    </xf>
    <xf numFmtId="0" fontId="53" fillId="0" borderId="0" xfId="0" applyNumberFormat="1" applyFont="1" applyBorder="1" applyAlignment="1">
      <alignment horizontal="center" vertical="center"/>
    </xf>
    <xf numFmtId="0" fontId="58" fillId="0" borderId="0" xfId="0" applyFont="1" applyBorder="1" applyAlignment="1">
      <alignment vertical="center"/>
    </xf>
    <xf numFmtId="15" fontId="53" fillId="0" borderId="0" xfId="0" applyNumberFormat="1" applyFont="1" applyFill="1" applyBorder="1" applyAlignment="1">
      <alignment horizontal="center" vertical="center"/>
    </xf>
    <xf numFmtId="167" fontId="53" fillId="34" borderId="11" xfId="0" applyNumberFormat="1" applyFont="1" applyFill="1" applyBorder="1" applyAlignment="1">
      <alignment vertical="center"/>
    </xf>
    <xf numFmtId="15" fontId="56" fillId="0" borderId="0" xfId="0" applyNumberFormat="1" applyFont="1" applyAlignment="1">
      <alignment horizontal="left" vertical="center"/>
    </xf>
    <xf numFmtId="0" fontId="53" fillId="0" borderId="0" xfId="0" applyNumberFormat="1" applyFont="1" applyFill="1" applyBorder="1" applyAlignment="1">
      <alignment horizontal="center" vertical="center"/>
    </xf>
    <xf numFmtId="15" fontId="58" fillId="37" borderId="13" xfId="0" applyNumberFormat="1" applyFont="1" applyFill="1" applyBorder="1" applyAlignment="1">
      <alignment horizontal="left" vertical="center"/>
    </xf>
    <xf numFmtId="0" fontId="53" fillId="37" borderId="14" xfId="0" applyFont="1" applyFill="1" applyBorder="1" applyAlignment="1">
      <alignment vertical="center"/>
    </xf>
    <xf numFmtId="0" fontId="53" fillId="37" borderId="15" xfId="0" applyFont="1" applyFill="1" applyBorder="1" applyAlignment="1">
      <alignment vertical="center"/>
    </xf>
    <xf numFmtId="15" fontId="53" fillId="37" borderId="16" xfId="0" applyNumberFormat="1" applyFont="1" applyFill="1" applyBorder="1" applyAlignment="1">
      <alignment horizontal="left" vertical="center"/>
    </xf>
    <xf numFmtId="0" fontId="58" fillId="37" borderId="0" xfId="0" applyFont="1" applyFill="1" applyBorder="1" applyAlignment="1">
      <alignment vertical="center"/>
    </xf>
    <xf numFmtId="0" fontId="53" fillId="37" borderId="17" xfId="0" applyFont="1" applyFill="1" applyBorder="1" applyAlignment="1">
      <alignment vertical="center"/>
    </xf>
    <xf numFmtId="15" fontId="53" fillId="37" borderId="18" xfId="0" applyNumberFormat="1" applyFont="1" applyFill="1" applyBorder="1" applyAlignment="1">
      <alignment horizontal="left" vertical="center"/>
    </xf>
    <xf numFmtId="0" fontId="58" fillId="37" borderId="19" xfId="0" applyFont="1" applyFill="1" applyBorder="1" applyAlignment="1">
      <alignment vertical="center"/>
    </xf>
    <xf numFmtId="0" fontId="53" fillId="37" borderId="20" xfId="0" applyFont="1" applyFill="1" applyBorder="1" applyAlignment="1">
      <alignment vertical="center"/>
    </xf>
    <xf numFmtId="0" fontId="60" fillId="37" borderId="11" xfId="0" applyFont="1" applyFill="1" applyBorder="1" applyAlignment="1">
      <alignment horizontal="center" vertical="center" wrapText="1"/>
    </xf>
    <xf numFmtId="0" fontId="57" fillId="0" borderId="0" xfId="0" applyFont="1" applyBorder="1" applyAlignment="1">
      <alignment horizontal="center" vertical="center"/>
    </xf>
    <xf numFmtId="0" fontId="57" fillId="0" borderId="0" xfId="0" applyFont="1" applyFill="1" applyBorder="1" applyAlignment="1">
      <alignment vertical="center"/>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53" fillId="33" borderId="11" xfId="0"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0" fillId="36" borderId="11" xfId="0" applyFont="1" applyFill="1" applyBorder="1" applyAlignment="1">
      <alignment vertical="center" wrapText="1"/>
    </xf>
    <xf numFmtId="0" fontId="60" fillId="37" borderId="22" xfId="0" applyFont="1" applyFill="1" applyBorder="1" applyAlignment="1">
      <alignment horizontal="center" vertical="center" wrapText="1"/>
    </xf>
    <xf numFmtId="0" fontId="60" fillId="37" borderId="12" xfId="0" applyFont="1" applyFill="1" applyBorder="1" applyAlignment="1">
      <alignment horizontal="center" vertical="center" wrapText="1"/>
    </xf>
    <xf numFmtId="0" fontId="60" fillId="37" borderId="11" xfId="0" applyFont="1" applyFill="1" applyBorder="1" applyAlignment="1">
      <alignment horizontal="center" vertical="center" wrapText="1"/>
    </xf>
    <xf numFmtId="0" fontId="60" fillId="37" borderId="23" xfId="0" applyFont="1" applyFill="1" applyBorder="1" applyAlignment="1">
      <alignment horizontal="center" vertical="center" wrapText="1"/>
    </xf>
    <xf numFmtId="0" fontId="60" fillId="37" borderId="10" xfId="0" applyFont="1" applyFill="1" applyBorder="1" applyAlignment="1">
      <alignment horizontal="center" vertical="center" wrapText="1"/>
    </xf>
    <xf numFmtId="0" fontId="60" fillId="37" borderId="21"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 name="常规_Domestic tariff 73&amp;73_200612(国内价格分区表）"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1876425</xdr:colOff>
      <xdr:row>0</xdr:row>
      <xdr:rowOff>85725</xdr:rowOff>
    </xdr:from>
    <xdr:to>
      <xdr:col>4</xdr:col>
      <xdr:colOff>1885950</xdr:colOff>
      <xdr:row>3</xdr:row>
      <xdr:rowOff>57150</xdr:rowOff>
    </xdr:to>
    <xdr:pic>
      <xdr:nvPicPr>
        <xdr:cNvPr id="1" name="Picture 2" descr="WV2"/>
        <xdr:cNvPicPr preferRelativeResize="1">
          <a:picLocks noChangeAspect="1"/>
        </xdr:cNvPicPr>
      </xdr:nvPicPr>
      <xdr:blipFill>
        <a:blip r:embed="rId1"/>
        <a:stretch>
          <a:fillRect/>
        </a:stretch>
      </xdr:blipFill>
      <xdr:spPr>
        <a:xfrm>
          <a:off x="7877175" y="85725"/>
          <a:ext cx="9525" cy="581025"/>
        </a:xfrm>
        <a:prstGeom prst="rect">
          <a:avLst/>
        </a:prstGeom>
        <a:noFill/>
        <a:ln w="9525" cmpd="sng">
          <a:noFill/>
        </a:ln>
      </xdr:spPr>
    </xdr:pic>
    <xdr:clientData/>
  </xdr:twoCellAnchor>
  <xdr:twoCellAnchor editAs="oneCell">
    <xdr:from>
      <xdr:col>4</xdr:col>
      <xdr:colOff>1133475</xdr:colOff>
      <xdr:row>0</xdr:row>
      <xdr:rowOff>85725</xdr:rowOff>
    </xdr:from>
    <xdr:to>
      <xdr:col>5</xdr:col>
      <xdr:colOff>9525</xdr:colOff>
      <xdr:row>2</xdr:row>
      <xdr:rowOff>171450</xdr:rowOff>
    </xdr:to>
    <xdr:pic>
      <xdr:nvPicPr>
        <xdr:cNvPr id="2" name="Picture 2"/>
        <xdr:cNvPicPr preferRelativeResize="1">
          <a:picLocks noChangeAspect="1"/>
        </xdr:cNvPicPr>
      </xdr:nvPicPr>
      <xdr:blipFill>
        <a:blip r:embed="rId2"/>
        <a:stretch>
          <a:fillRect/>
        </a:stretch>
      </xdr:blipFill>
      <xdr:spPr>
        <a:xfrm>
          <a:off x="7134225" y="85725"/>
          <a:ext cx="22574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285750</xdr:colOff>
      <xdr:row>0</xdr:row>
      <xdr:rowOff>0</xdr:rowOff>
    </xdr:from>
    <xdr:to>
      <xdr:col>3</xdr:col>
      <xdr:colOff>2114550</xdr:colOff>
      <xdr:row>1</xdr:row>
      <xdr:rowOff>276225</xdr:rowOff>
    </xdr:to>
    <xdr:pic>
      <xdr:nvPicPr>
        <xdr:cNvPr id="1" name="Picture 2"/>
        <xdr:cNvPicPr preferRelativeResize="1">
          <a:picLocks noChangeAspect="1"/>
        </xdr:cNvPicPr>
      </xdr:nvPicPr>
      <xdr:blipFill>
        <a:blip r:embed="rId1"/>
        <a:stretch>
          <a:fillRect/>
        </a:stretch>
      </xdr:blipFill>
      <xdr:spPr>
        <a:xfrm>
          <a:off x="4067175" y="0"/>
          <a:ext cx="182880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447675</xdr:colOff>
      <xdr:row>0</xdr:row>
      <xdr:rowOff>47625</xdr:rowOff>
    </xdr:from>
    <xdr:to>
      <xdr:col>9</xdr:col>
      <xdr:colOff>19050</xdr:colOff>
      <xdr:row>2</xdr:row>
      <xdr:rowOff>28575</xdr:rowOff>
    </xdr:to>
    <xdr:pic>
      <xdr:nvPicPr>
        <xdr:cNvPr id="1" name="Picture 2"/>
        <xdr:cNvPicPr preferRelativeResize="1">
          <a:picLocks noChangeAspect="1"/>
        </xdr:cNvPicPr>
      </xdr:nvPicPr>
      <xdr:blipFill>
        <a:blip r:embed="rId1"/>
        <a:stretch>
          <a:fillRect/>
        </a:stretch>
      </xdr:blipFill>
      <xdr:spPr>
        <a:xfrm>
          <a:off x="8810625" y="47625"/>
          <a:ext cx="21526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N47"/>
  <sheetViews>
    <sheetView zoomScalePageLayoutView="0" workbookViewId="0" topLeftCell="A1">
      <selection activeCell="C9" sqref="C9"/>
    </sheetView>
  </sheetViews>
  <sheetFormatPr defaultColWidth="9.140625" defaultRowHeight="15"/>
  <cols>
    <col min="1" max="1" width="1.421875" style="5" customWidth="1"/>
    <col min="2" max="2" width="4.7109375" style="13" bestFit="1" customWidth="1"/>
    <col min="3" max="3" width="54.8515625" style="18" customWidth="1"/>
    <col min="4" max="4" width="29.00390625" style="5" customWidth="1"/>
    <col min="5" max="5" width="50.7109375" style="5" customWidth="1"/>
    <col min="6" max="6" width="2.8515625" style="5" customWidth="1"/>
    <col min="7" max="16384" width="9.140625" style="5" customWidth="1"/>
  </cols>
  <sheetData>
    <row r="1" spans="1:6" ht="7.5" customHeight="1">
      <c r="A1" s="3"/>
      <c r="B1" s="4"/>
      <c r="C1" s="15"/>
      <c r="D1" s="3"/>
      <c r="E1" s="3"/>
      <c r="F1" s="3"/>
    </row>
    <row r="2" spans="1:6" ht="20.25">
      <c r="A2" s="3"/>
      <c r="B2" s="14" t="s">
        <v>59</v>
      </c>
      <c r="C2" s="15"/>
      <c r="D2" s="3"/>
      <c r="E2" s="3"/>
      <c r="F2" s="3"/>
    </row>
    <row r="3" spans="1:6" ht="20.25">
      <c r="A3" s="3"/>
      <c r="B3" s="2" t="s">
        <v>48</v>
      </c>
      <c r="C3" s="15"/>
      <c r="D3" s="21" t="s">
        <v>40</v>
      </c>
      <c r="E3" s="3"/>
      <c r="F3" s="3"/>
    </row>
    <row r="4" spans="1:6" ht="13.5">
      <c r="A4" s="3"/>
      <c r="B4" s="4"/>
      <c r="C4" s="16"/>
      <c r="D4" s="22"/>
      <c r="E4" s="3"/>
      <c r="F4" s="3"/>
    </row>
    <row r="5" spans="1:6" ht="12">
      <c r="A5" s="3"/>
      <c r="B5" s="4"/>
      <c r="C5" s="17"/>
      <c r="D5" s="3"/>
      <c r="E5" s="3"/>
      <c r="F5" s="3"/>
    </row>
    <row r="6" spans="1:6" ht="59.25" customHeight="1">
      <c r="A6" s="3"/>
      <c r="B6" s="31">
        <v>1</v>
      </c>
      <c r="C6" s="87" t="s">
        <v>133</v>
      </c>
      <c r="D6" s="88"/>
      <c r="E6" s="30"/>
      <c r="F6" s="3"/>
    </row>
    <row r="7" spans="1:6" ht="12">
      <c r="A7" s="3"/>
      <c r="B7" s="4"/>
      <c r="C7" s="17"/>
      <c r="D7" s="3"/>
      <c r="E7" s="3"/>
      <c r="F7" s="3"/>
    </row>
    <row r="8" spans="1:6" ht="27" customHeight="1">
      <c r="A8" s="3"/>
      <c r="B8" s="31">
        <v>2</v>
      </c>
      <c r="C8" s="87" t="s">
        <v>50</v>
      </c>
      <c r="D8" s="88"/>
      <c r="E8" s="20"/>
      <c r="F8" s="3"/>
    </row>
    <row r="9" spans="2:248" s="3" customFormat="1" ht="12">
      <c r="B9" s="7"/>
      <c r="C9" s="8"/>
      <c r="D9" s="8"/>
      <c r="E9" s="9"/>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row>
    <row r="10" spans="1:6" ht="27" customHeight="1">
      <c r="A10" s="3"/>
      <c r="B10" s="32">
        <v>3</v>
      </c>
      <c r="C10" s="87" t="s">
        <v>47</v>
      </c>
      <c r="D10" s="88"/>
      <c r="E10" s="20"/>
      <c r="F10" s="3"/>
    </row>
    <row r="11" spans="2:248" s="3" customFormat="1" ht="12">
      <c r="B11" s="7"/>
      <c r="C11" s="8"/>
      <c r="D11" s="8"/>
      <c r="E11" s="9"/>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row>
    <row r="12" spans="1:6" ht="103.5" customHeight="1">
      <c r="A12" s="3"/>
      <c r="B12" s="33">
        <v>4</v>
      </c>
      <c r="C12" s="87" t="s">
        <v>132</v>
      </c>
      <c r="D12" s="88"/>
      <c r="E12" s="20"/>
      <c r="F12" s="3"/>
    </row>
    <row r="13" spans="2:248" s="3" customFormat="1" ht="12">
      <c r="B13" s="7"/>
      <c r="C13" s="8"/>
      <c r="D13" s="8"/>
      <c r="E13" s="9"/>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row>
    <row r="14" spans="1:6" ht="12">
      <c r="A14" s="3"/>
      <c r="B14" s="90">
        <v>5</v>
      </c>
      <c r="C14" s="91" t="s">
        <v>46</v>
      </c>
      <c r="D14" s="10" t="s">
        <v>51</v>
      </c>
      <c r="E14" s="23"/>
      <c r="F14" s="3"/>
    </row>
    <row r="15" spans="1:6" ht="12">
      <c r="A15" s="3"/>
      <c r="B15" s="90"/>
      <c r="C15" s="92"/>
      <c r="D15" s="10" t="s">
        <v>52</v>
      </c>
      <c r="E15" s="23"/>
      <c r="F15" s="3"/>
    </row>
    <row r="16" spans="1:6" ht="12">
      <c r="A16" s="3"/>
      <c r="B16" s="90"/>
      <c r="C16" s="92"/>
      <c r="D16" s="10" t="s">
        <v>53</v>
      </c>
      <c r="E16" s="23"/>
      <c r="F16" s="3"/>
    </row>
    <row r="17" spans="1:6" ht="12">
      <c r="A17" s="3"/>
      <c r="B17" s="90"/>
      <c r="C17" s="92"/>
      <c r="D17" s="10" t="s">
        <v>54</v>
      </c>
      <c r="E17" s="23"/>
      <c r="F17" s="3"/>
    </row>
    <row r="18" spans="1:6" ht="12">
      <c r="A18" s="3"/>
      <c r="B18" s="90"/>
      <c r="C18" s="92"/>
      <c r="D18" s="10" t="s">
        <v>56</v>
      </c>
      <c r="E18" s="23"/>
      <c r="F18" s="3"/>
    </row>
    <row r="19" spans="1:6" ht="12">
      <c r="A19" s="3"/>
      <c r="B19" s="90"/>
      <c r="C19" s="92"/>
      <c r="D19" s="10" t="s">
        <v>55</v>
      </c>
      <c r="E19" s="23"/>
      <c r="F19" s="3"/>
    </row>
    <row r="20" spans="1:6" ht="12">
      <c r="A20" s="3"/>
      <c r="B20" s="90"/>
      <c r="C20" s="93"/>
      <c r="D20" s="10" t="s">
        <v>57</v>
      </c>
      <c r="E20" s="23"/>
      <c r="F20" s="3"/>
    </row>
    <row r="21" spans="1:6" ht="12">
      <c r="A21" s="3"/>
      <c r="B21" s="4"/>
      <c r="C21" s="15"/>
      <c r="D21" s="3"/>
      <c r="E21" s="3"/>
      <c r="F21" s="3"/>
    </row>
    <row r="22" spans="1:6" ht="12">
      <c r="A22" s="3"/>
      <c r="B22" s="37">
        <v>6</v>
      </c>
      <c r="C22" s="87" t="s">
        <v>98</v>
      </c>
      <c r="D22" s="87"/>
      <c r="E22" s="20"/>
      <c r="F22" s="3"/>
    </row>
    <row r="23" spans="1:6" ht="12">
      <c r="A23" s="3"/>
      <c r="B23" s="4"/>
      <c r="C23" s="15"/>
      <c r="D23" s="3"/>
      <c r="E23" s="3"/>
      <c r="F23" s="3"/>
    </row>
    <row r="24" spans="1:6" ht="30.75" customHeight="1">
      <c r="A24" s="3"/>
      <c r="B24" s="31">
        <v>7</v>
      </c>
      <c r="C24" s="87" t="s">
        <v>45</v>
      </c>
      <c r="D24" s="87"/>
      <c r="E24" s="20"/>
      <c r="F24" s="3"/>
    </row>
    <row r="25" spans="1:6" ht="12">
      <c r="A25" s="3"/>
      <c r="B25" s="4"/>
      <c r="C25" s="15"/>
      <c r="D25" s="3"/>
      <c r="E25" s="3"/>
      <c r="F25" s="3"/>
    </row>
    <row r="26" spans="1:6" ht="12">
      <c r="A26" s="3"/>
      <c r="B26" s="19">
        <v>8</v>
      </c>
      <c r="C26" s="87" t="s">
        <v>44</v>
      </c>
      <c r="D26" s="87"/>
      <c r="E26" s="20"/>
      <c r="F26" s="3"/>
    </row>
    <row r="27" spans="1:6" ht="12">
      <c r="A27" s="3"/>
      <c r="B27" s="4"/>
      <c r="C27" s="15"/>
      <c r="D27" s="3"/>
      <c r="E27" s="3"/>
      <c r="F27" s="3"/>
    </row>
    <row r="28" spans="1:6" ht="30" customHeight="1">
      <c r="A28" s="3"/>
      <c r="B28" s="19">
        <v>9</v>
      </c>
      <c r="C28" s="87" t="s">
        <v>99</v>
      </c>
      <c r="D28" s="87"/>
      <c r="E28" s="20"/>
      <c r="F28" s="3"/>
    </row>
    <row r="29" spans="1:6" ht="12">
      <c r="A29" s="3"/>
      <c r="B29" s="4"/>
      <c r="C29" s="15"/>
      <c r="D29" s="3"/>
      <c r="E29" s="3"/>
      <c r="F29" s="3"/>
    </row>
    <row r="30" spans="1:6" ht="12">
      <c r="A30" s="3"/>
      <c r="B30" s="19">
        <v>10</v>
      </c>
      <c r="C30" s="88" t="s">
        <v>100</v>
      </c>
      <c r="D30" s="89"/>
      <c r="E30" s="20"/>
      <c r="F30" s="3"/>
    </row>
    <row r="31" spans="1:6" ht="12">
      <c r="A31" s="3"/>
      <c r="B31" s="4"/>
      <c r="C31" s="15"/>
      <c r="D31" s="3"/>
      <c r="E31" s="3"/>
      <c r="F31" s="3"/>
    </row>
    <row r="32" spans="1:6" ht="26.25" customHeight="1">
      <c r="A32" s="3"/>
      <c r="B32" s="19">
        <v>11</v>
      </c>
      <c r="C32" s="87" t="s">
        <v>43</v>
      </c>
      <c r="D32" s="87"/>
      <c r="E32" s="20"/>
      <c r="F32" s="3"/>
    </row>
    <row r="33" spans="1:6" ht="12">
      <c r="A33" s="3"/>
      <c r="B33" s="3"/>
      <c r="C33" s="12"/>
      <c r="D33" s="12"/>
      <c r="E33" s="3"/>
      <c r="F33" s="3"/>
    </row>
    <row r="34" spans="1:6" ht="45.75" customHeight="1">
      <c r="A34" s="3"/>
      <c r="B34" s="19">
        <v>12</v>
      </c>
      <c r="C34" s="87" t="s">
        <v>42</v>
      </c>
      <c r="D34" s="88"/>
      <c r="E34" s="20"/>
      <c r="F34" s="3"/>
    </row>
    <row r="35" spans="1:6" ht="12">
      <c r="A35" s="3"/>
      <c r="B35" s="4"/>
      <c r="C35" s="12"/>
      <c r="D35" s="3"/>
      <c r="E35" s="3"/>
      <c r="F35" s="3"/>
    </row>
    <row r="36" spans="1:6" ht="12">
      <c r="A36" s="3"/>
      <c r="B36" s="19">
        <f>B34+1</f>
        <v>13</v>
      </c>
      <c r="C36" s="87" t="s">
        <v>49</v>
      </c>
      <c r="D36" s="88"/>
      <c r="E36" s="20"/>
      <c r="F36" s="3"/>
    </row>
    <row r="37" spans="1:6" ht="12">
      <c r="A37" s="3"/>
      <c r="B37" s="3"/>
      <c r="C37" s="15"/>
      <c r="D37" s="3"/>
      <c r="E37" s="3"/>
      <c r="F37" s="3"/>
    </row>
    <row r="38" spans="1:6" ht="45" customHeight="1">
      <c r="A38" s="3"/>
      <c r="B38" s="19">
        <f>B36+1</f>
        <v>14</v>
      </c>
      <c r="C38" s="87" t="s">
        <v>41</v>
      </c>
      <c r="D38" s="88"/>
      <c r="E38" s="20"/>
      <c r="F38" s="3"/>
    </row>
    <row r="39" spans="1:6" ht="12">
      <c r="A39" s="3"/>
      <c r="B39" s="4"/>
      <c r="C39" s="15"/>
      <c r="D39" s="3"/>
      <c r="E39" s="3"/>
      <c r="F39" s="3"/>
    </row>
    <row r="40" spans="3:4" ht="12.75">
      <c r="C40" s="34" t="s">
        <v>73</v>
      </c>
      <c r="D40" s="35"/>
    </row>
    <row r="41" spans="3:4" ht="12.75">
      <c r="C41" s="34"/>
      <c r="D41" s="35"/>
    </row>
    <row r="42" spans="3:4" ht="12.75">
      <c r="C42" s="34" t="s">
        <v>74</v>
      </c>
      <c r="D42" s="35"/>
    </row>
    <row r="43" spans="3:4" ht="12.75">
      <c r="C43" s="34"/>
      <c r="D43" s="35"/>
    </row>
    <row r="44" spans="3:4" ht="12.75">
      <c r="C44" s="34" t="s">
        <v>75</v>
      </c>
      <c r="D44" s="35"/>
    </row>
    <row r="45" spans="3:4" ht="12.75">
      <c r="C45" s="34"/>
      <c r="D45" s="35"/>
    </row>
    <row r="46" spans="3:4" ht="12.75">
      <c r="C46" s="34" t="s">
        <v>76</v>
      </c>
      <c r="D46" s="34" t="s">
        <v>77</v>
      </c>
    </row>
    <row r="47" spans="3:4" ht="12.75">
      <c r="C47" s="34" t="s">
        <v>77</v>
      </c>
      <c r="D47" s="36"/>
    </row>
  </sheetData>
  <sheetProtection/>
  <mergeCells count="15">
    <mergeCell ref="C22:D22"/>
    <mergeCell ref="C6:D6"/>
    <mergeCell ref="C8:D8"/>
    <mergeCell ref="B14:B20"/>
    <mergeCell ref="C14:C20"/>
    <mergeCell ref="C10:D10"/>
    <mergeCell ref="C12:D12"/>
    <mergeCell ref="C38:D38"/>
    <mergeCell ref="C32:D32"/>
    <mergeCell ref="C34:D34"/>
    <mergeCell ref="C36:D36"/>
    <mergeCell ref="C24:D24"/>
    <mergeCell ref="C26:D26"/>
    <mergeCell ref="C28:D28"/>
    <mergeCell ref="C30:D30"/>
  </mergeCells>
  <dataValidations count="1">
    <dataValidation type="list" allowBlank="1" showInputMessage="1" showErrorMessage="1" sqref="E14:E20">
      <formula1>"X"</formula1>
    </dataValidation>
  </dataValidations>
  <printOptions/>
  <pageMargins left="0.2" right="0.2" top="0.25" bottom="0.25" header="0.3" footer="0.3"/>
  <pageSetup horizontalDpi="1200" verticalDpi="1200" orientation="landscape" scale="90"/>
  <drawing r:id="rId1"/>
</worksheet>
</file>

<file path=xl/worksheets/sheet2.xml><?xml version="1.0" encoding="utf-8"?>
<worksheet xmlns="http://schemas.openxmlformats.org/spreadsheetml/2006/main" xmlns:r="http://schemas.openxmlformats.org/officeDocument/2006/relationships">
  <dimension ref="A1:N65"/>
  <sheetViews>
    <sheetView showGridLines="0" zoomScalePageLayoutView="0" workbookViewId="0" topLeftCell="A1">
      <selection activeCell="F9" sqref="F9"/>
    </sheetView>
  </sheetViews>
  <sheetFormatPr defaultColWidth="14.28125" defaultRowHeight="15"/>
  <cols>
    <col min="1" max="1" width="3.00390625" style="5" customWidth="1"/>
    <col min="2" max="2" width="7.28125" style="5" customWidth="1"/>
    <col min="3" max="3" width="46.421875" style="5" customWidth="1"/>
    <col min="4" max="4" width="36.421875" style="5" customWidth="1"/>
    <col min="5" max="5" width="15.421875" style="5" customWidth="1"/>
    <col min="6" max="6" width="20.7109375" style="28" customWidth="1"/>
    <col min="7" max="7" width="25.421875" style="5" customWidth="1"/>
    <col min="8" max="13" width="14.00390625" style="5" customWidth="1"/>
    <col min="14" max="14" width="2.7109375" style="5" customWidth="1"/>
    <col min="15" max="16384" width="14.28125" style="5" customWidth="1"/>
  </cols>
  <sheetData>
    <row r="1" spans="1:14" ht="12.75" customHeight="1">
      <c r="A1" s="25"/>
      <c r="B1" s="14" t="s">
        <v>59</v>
      </c>
      <c r="C1" s="3"/>
      <c r="D1" s="3"/>
      <c r="E1" s="3"/>
      <c r="F1" s="3"/>
      <c r="G1" s="3"/>
      <c r="H1" s="24"/>
      <c r="I1" s="24"/>
      <c r="J1" s="24"/>
      <c r="K1" s="24"/>
      <c r="L1" s="24"/>
      <c r="M1" s="3"/>
      <c r="N1" s="3"/>
    </row>
    <row r="2" spans="1:14" ht="24" customHeight="1">
      <c r="A2" s="25"/>
      <c r="B2" s="2" t="s">
        <v>58</v>
      </c>
      <c r="C2" s="3"/>
      <c r="D2" s="3"/>
      <c r="E2" s="3"/>
      <c r="F2" s="3"/>
      <c r="G2" s="3"/>
      <c r="H2" s="24"/>
      <c r="I2" s="3"/>
      <c r="J2" s="3"/>
      <c r="K2" s="3"/>
      <c r="L2" s="24"/>
      <c r="M2" s="3"/>
      <c r="N2" s="3"/>
    </row>
    <row r="3" spans="1:14" ht="9" customHeight="1">
      <c r="A3" s="25"/>
      <c r="B3" s="2"/>
      <c r="C3" s="3"/>
      <c r="D3" s="3"/>
      <c r="E3" s="3"/>
      <c r="F3" s="3"/>
      <c r="G3" s="29"/>
      <c r="H3" s="6"/>
      <c r="I3" s="3"/>
      <c r="J3" s="3"/>
      <c r="K3" s="3"/>
      <c r="L3" s="24"/>
      <c r="M3" s="3"/>
      <c r="N3" s="3"/>
    </row>
    <row r="4" spans="1:14" ht="17.25" customHeight="1">
      <c r="A4" s="24"/>
      <c r="B4" s="27"/>
      <c r="C4" s="11" t="s">
        <v>40</v>
      </c>
      <c r="D4" s="22"/>
      <c r="E4" s="3"/>
      <c r="F4" s="26"/>
      <c r="G4" s="3"/>
      <c r="H4" s="24"/>
      <c r="I4" s="24"/>
      <c r="J4" s="24"/>
      <c r="K4" s="24"/>
      <c r="L4" s="24"/>
      <c r="M4" s="3"/>
      <c r="N4" s="3"/>
    </row>
    <row r="5" spans="1:14" ht="12.75" customHeight="1">
      <c r="A5" s="24"/>
      <c r="B5" s="27"/>
      <c r="C5" s="3"/>
      <c r="D5" s="3"/>
      <c r="E5" s="3"/>
      <c r="F5" s="26"/>
      <c r="G5" s="3"/>
      <c r="H5" s="24"/>
      <c r="I5" s="24"/>
      <c r="J5" s="24"/>
      <c r="K5" s="24"/>
      <c r="L5" s="24"/>
      <c r="M5" s="3"/>
      <c r="N5" s="3"/>
    </row>
    <row r="6" spans="2:4" s="3" customFormat="1" ht="18.75" customHeight="1">
      <c r="B6" s="45" t="s">
        <v>66</v>
      </c>
      <c r="C6" s="94" t="s">
        <v>67</v>
      </c>
      <c r="D6" s="94"/>
    </row>
    <row r="7" spans="2:4" s="3" customFormat="1" ht="18" customHeight="1">
      <c r="B7" s="38"/>
      <c r="C7" s="43" t="s">
        <v>68</v>
      </c>
      <c r="D7" s="44" t="s">
        <v>69</v>
      </c>
    </row>
    <row r="8" spans="2:4" s="3" customFormat="1" ht="17.25" customHeight="1">
      <c r="B8" s="38">
        <v>1</v>
      </c>
      <c r="C8" s="39" t="s">
        <v>79</v>
      </c>
      <c r="D8" s="40"/>
    </row>
    <row r="9" spans="2:4" s="3" customFormat="1" ht="17.25" customHeight="1">
      <c r="B9" s="38">
        <v>2</v>
      </c>
      <c r="C9" s="39" t="s">
        <v>80</v>
      </c>
      <c r="D9" s="40"/>
    </row>
    <row r="10" spans="2:4" s="3" customFormat="1" ht="17.25" customHeight="1">
      <c r="B10" s="38">
        <v>3</v>
      </c>
      <c r="C10" s="39" t="s">
        <v>70</v>
      </c>
      <c r="D10" s="40"/>
    </row>
    <row r="11" spans="2:4" s="3" customFormat="1" ht="17.25" customHeight="1">
      <c r="B11" s="38">
        <v>4</v>
      </c>
      <c r="C11" s="39" t="s">
        <v>81</v>
      </c>
      <c r="D11" s="40"/>
    </row>
    <row r="12" spans="2:4" s="3" customFormat="1" ht="18.75" customHeight="1">
      <c r="B12" s="45" t="s">
        <v>71</v>
      </c>
      <c r="C12" s="94" t="s">
        <v>72</v>
      </c>
      <c r="D12" s="94"/>
    </row>
    <row r="13" spans="2:4" s="3" customFormat="1" ht="20.25" customHeight="1">
      <c r="B13" s="46">
        <v>1</v>
      </c>
      <c r="C13" s="47" t="s">
        <v>60</v>
      </c>
      <c r="D13" s="44" t="s">
        <v>82</v>
      </c>
    </row>
    <row r="14" spans="2:4" s="3" customFormat="1" ht="17.25" customHeight="1">
      <c r="B14" s="41">
        <v>1.1</v>
      </c>
      <c r="C14" s="42" t="s">
        <v>83</v>
      </c>
      <c r="D14" s="40"/>
    </row>
    <row r="15" spans="2:4" s="3" customFormat="1" ht="17.25" customHeight="1">
      <c r="B15" s="41">
        <v>1.2</v>
      </c>
      <c r="C15" s="42" t="s">
        <v>78</v>
      </c>
      <c r="D15" s="40"/>
    </row>
    <row r="16" spans="2:4" s="3" customFormat="1" ht="17.25" customHeight="1">
      <c r="B16" s="41">
        <v>1.3</v>
      </c>
      <c r="C16" s="42" t="s">
        <v>84</v>
      </c>
      <c r="D16" s="40"/>
    </row>
    <row r="17" spans="2:4" s="3" customFormat="1" ht="17.25" customHeight="1">
      <c r="B17" s="41">
        <v>1.4</v>
      </c>
      <c r="C17" s="42" t="s">
        <v>85</v>
      </c>
      <c r="D17" s="40"/>
    </row>
    <row r="18" spans="2:4" s="3" customFormat="1" ht="18.75" customHeight="1">
      <c r="B18" s="46">
        <v>2</v>
      </c>
      <c r="C18" s="47" t="s">
        <v>61</v>
      </c>
      <c r="D18" s="44" t="s">
        <v>82</v>
      </c>
    </row>
    <row r="19" spans="2:4" s="3" customFormat="1" ht="16.5" customHeight="1">
      <c r="B19" s="41">
        <v>2.1</v>
      </c>
      <c r="C19" s="42" t="s">
        <v>83</v>
      </c>
      <c r="D19" s="40"/>
    </row>
    <row r="20" spans="2:4" s="3" customFormat="1" ht="16.5" customHeight="1">
      <c r="B20" s="41">
        <v>2.2</v>
      </c>
      <c r="C20" s="42" t="s">
        <v>78</v>
      </c>
      <c r="D20" s="40"/>
    </row>
    <row r="21" spans="2:4" s="3" customFormat="1" ht="16.5" customHeight="1">
      <c r="B21" s="41">
        <v>2.3</v>
      </c>
      <c r="C21" s="42" t="s">
        <v>84</v>
      </c>
      <c r="D21" s="40"/>
    </row>
    <row r="22" spans="2:4" s="3" customFormat="1" ht="16.5" customHeight="1">
      <c r="B22" s="41">
        <v>2.4</v>
      </c>
      <c r="C22" s="42" t="s">
        <v>85</v>
      </c>
      <c r="D22" s="40"/>
    </row>
    <row r="23" spans="2:4" s="3" customFormat="1" ht="18.75" customHeight="1">
      <c r="B23" s="46">
        <v>3</v>
      </c>
      <c r="C23" s="47" t="s">
        <v>62</v>
      </c>
      <c r="D23" s="44" t="s">
        <v>82</v>
      </c>
    </row>
    <row r="24" spans="2:4" s="3" customFormat="1" ht="17.25" customHeight="1">
      <c r="B24" s="41">
        <v>3.1</v>
      </c>
      <c r="C24" s="42" t="s">
        <v>83</v>
      </c>
      <c r="D24" s="40"/>
    </row>
    <row r="25" spans="2:4" s="3" customFormat="1" ht="17.25" customHeight="1">
      <c r="B25" s="41">
        <v>3.2</v>
      </c>
      <c r="C25" s="42" t="s">
        <v>78</v>
      </c>
      <c r="D25" s="40"/>
    </row>
    <row r="26" spans="2:4" s="3" customFormat="1" ht="17.25" customHeight="1">
      <c r="B26" s="41">
        <v>3.3</v>
      </c>
      <c r="C26" s="42" t="s">
        <v>84</v>
      </c>
      <c r="D26" s="40"/>
    </row>
    <row r="27" spans="2:4" s="3" customFormat="1" ht="17.25" customHeight="1">
      <c r="B27" s="41">
        <v>3.4</v>
      </c>
      <c r="C27" s="42" t="s">
        <v>85</v>
      </c>
      <c r="D27" s="40"/>
    </row>
    <row r="28" spans="2:4" s="3" customFormat="1" ht="18.75" customHeight="1">
      <c r="B28" s="46">
        <v>4</v>
      </c>
      <c r="C28" s="47" t="s">
        <v>64</v>
      </c>
      <c r="D28" s="44" t="s">
        <v>86</v>
      </c>
    </row>
    <row r="29" spans="2:4" s="3" customFormat="1" ht="17.25" customHeight="1">
      <c r="B29" s="41">
        <v>4.1</v>
      </c>
      <c r="C29" s="42" t="s">
        <v>87</v>
      </c>
      <c r="D29" s="40"/>
    </row>
    <row r="30" spans="2:4" s="3" customFormat="1" ht="17.25" customHeight="1">
      <c r="B30" s="41">
        <v>4.2</v>
      </c>
      <c r="C30" s="42" t="s">
        <v>88</v>
      </c>
      <c r="D30" s="40"/>
    </row>
    <row r="31" spans="2:4" s="3" customFormat="1" ht="17.25" customHeight="1">
      <c r="B31" s="41">
        <v>4.3</v>
      </c>
      <c r="C31" s="42" t="s">
        <v>89</v>
      </c>
      <c r="D31" s="40"/>
    </row>
    <row r="32" spans="2:4" s="3" customFormat="1" ht="17.25" customHeight="1">
      <c r="B32" s="41">
        <v>4.4</v>
      </c>
      <c r="C32" s="42" t="s">
        <v>90</v>
      </c>
      <c r="D32" s="40"/>
    </row>
    <row r="33" spans="2:4" s="3" customFormat="1" ht="17.25" customHeight="1">
      <c r="B33" s="41">
        <v>4.5</v>
      </c>
      <c r="C33" s="42" t="s">
        <v>91</v>
      </c>
      <c r="D33" s="40"/>
    </row>
    <row r="34" spans="2:4" s="3" customFormat="1" ht="17.25" customHeight="1">
      <c r="B34" s="41">
        <v>4.6</v>
      </c>
      <c r="C34" s="42" t="s">
        <v>92</v>
      </c>
      <c r="D34" s="40"/>
    </row>
    <row r="35" spans="2:4" s="3" customFormat="1" ht="17.25" customHeight="1">
      <c r="B35" s="41">
        <v>4.7</v>
      </c>
      <c r="C35" s="42" t="s">
        <v>93</v>
      </c>
      <c r="D35" s="40"/>
    </row>
    <row r="36" spans="2:4" s="3" customFormat="1" ht="17.25" customHeight="1">
      <c r="B36" s="41">
        <v>4.8</v>
      </c>
      <c r="C36" s="42" t="s">
        <v>94</v>
      </c>
      <c r="D36" s="40"/>
    </row>
    <row r="37" spans="2:4" s="3" customFormat="1" ht="17.25" customHeight="1">
      <c r="B37" s="41">
        <v>4.9</v>
      </c>
      <c r="C37" s="42" t="s">
        <v>95</v>
      </c>
      <c r="D37" s="40"/>
    </row>
    <row r="38" spans="2:4" s="3" customFormat="1" ht="17.25" customHeight="1">
      <c r="B38" s="41">
        <v>4.1</v>
      </c>
      <c r="C38" s="42" t="s">
        <v>96</v>
      </c>
      <c r="D38" s="40"/>
    </row>
    <row r="39" spans="2:4" s="3" customFormat="1" ht="17.25" customHeight="1">
      <c r="B39" s="41">
        <v>4.11</v>
      </c>
      <c r="C39" s="42" t="s">
        <v>97</v>
      </c>
      <c r="D39" s="40"/>
    </row>
    <row r="40" spans="2:4" s="3" customFormat="1" ht="17.25" customHeight="1">
      <c r="B40" s="41">
        <v>4.12</v>
      </c>
      <c r="C40" s="42" t="s">
        <v>63</v>
      </c>
      <c r="D40" s="40"/>
    </row>
    <row r="41" spans="2:4" s="3" customFormat="1" ht="17.25" customHeight="1">
      <c r="B41" s="41">
        <v>4.13</v>
      </c>
      <c r="C41" s="42" t="s">
        <v>65</v>
      </c>
      <c r="D41" s="40"/>
    </row>
    <row r="42" spans="2:4" s="3" customFormat="1" ht="17.25" customHeight="1">
      <c r="B42" s="41">
        <v>4.14</v>
      </c>
      <c r="C42" s="42" t="s">
        <v>134</v>
      </c>
      <c r="D42" s="40"/>
    </row>
    <row r="43" spans="2:4" s="3" customFormat="1" ht="17.25" customHeight="1">
      <c r="B43" s="85"/>
      <c r="C43" s="49"/>
      <c r="D43" s="86"/>
    </row>
    <row r="44" spans="2:4" s="3" customFormat="1" ht="12.75">
      <c r="B44" s="49" t="s">
        <v>74</v>
      </c>
      <c r="C44" s="6"/>
      <c r="D44" s="6"/>
    </row>
    <row r="45" spans="2:4" s="3" customFormat="1" ht="12.75">
      <c r="B45" s="49"/>
      <c r="C45" s="6"/>
      <c r="D45" s="6"/>
    </row>
    <row r="46" spans="2:4" s="3" customFormat="1" ht="12.75">
      <c r="B46" s="49" t="s">
        <v>75</v>
      </c>
      <c r="C46" s="6"/>
      <c r="D46" s="6"/>
    </row>
    <row r="47" spans="2:4" s="3" customFormat="1" ht="12.75">
      <c r="B47" s="49"/>
      <c r="C47" s="6"/>
      <c r="D47" s="6"/>
    </row>
    <row r="48" spans="2:4" s="3" customFormat="1" ht="12.75">
      <c r="B48" s="49" t="s">
        <v>76</v>
      </c>
      <c r="C48" s="6"/>
      <c r="D48" s="6"/>
    </row>
    <row r="49" spans="2:4" s="3" customFormat="1" ht="12.75">
      <c r="B49" s="49" t="s">
        <v>77</v>
      </c>
      <c r="C49" s="6"/>
      <c r="D49" s="6"/>
    </row>
    <row r="50" spans="2:4" s="3" customFormat="1" ht="12">
      <c r="B50" s="50"/>
      <c r="C50" s="6"/>
      <c r="D50" s="6"/>
    </row>
    <row r="51" spans="2:4" s="3" customFormat="1" ht="12">
      <c r="B51" s="48"/>
      <c r="C51" s="6"/>
      <c r="D51" s="6"/>
    </row>
    <row r="52" spans="2:4" s="3" customFormat="1" ht="12">
      <c r="B52" s="48"/>
      <c r="C52" s="6"/>
      <c r="D52" s="6"/>
    </row>
    <row r="53" spans="2:4" s="3" customFormat="1" ht="12">
      <c r="B53" s="48"/>
      <c r="C53" s="6"/>
      <c r="D53" s="6"/>
    </row>
    <row r="54" spans="2:4" s="3" customFormat="1" ht="12">
      <c r="B54" s="48"/>
      <c r="C54" s="6"/>
      <c r="D54" s="6"/>
    </row>
    <row r="55" spans="2:4" s="3" customFormat="1" ht="12">
      <c r="B55" s="48"/>
      <c r="C55" s="6"/>
      <c r="D55" s="6"/>
    </row>
    <row r="56" s="3" customFormat="1" ht="12">
      <c r="F56" s="26"/>
    </row>
    <row r="57" s="3" customFormat="1" ht="12">
      <c r="F57" s="26"/>
    </row>
    <row r="58" s="3" customFormat="1" ht="12">
      <c r="F58" s="26"/>
    </row>
    <row r="59" s="3" customFormat="1" ht="12">
      <c r="F59" s="26"/>
    </row>
    <row r="60" s="3" customFormat="1" ht="12">
      <c r="F60" s="26"/>
    </row>
    <row r="61" s="3" customFormat="1" ht="12">
      <c r="F61" s="26"/>
    </row>
    <row r="62" s="3" customFormat="1" ht="12">
      <c r="F62" s="26"/>
    </row>
    <row r="63" s="3" customFormat="1" ht="12">
      <c r="F63" s="26"/>
    </row>
    <row r="64" s="3" customFormat="1" ht="12">
      <c r="F64" s="26"/>
    </row>
    <row r="65" s="3" customFormat="1" ht="12">
      <c r="F65" s="26"/>
    </row>
  </sheetData>
  <sheetProtection/>
  <mergeCells count="2">
    <mergeCell ref="C6:D6"/>
    <mergeCell ref="C12:D12"/>
  </mergeCells>
  <printOptions/>
  <pageMargins left="0.45" right="0.45" top="0.25" bottom="0.2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Q56"/>
  <sheetViews>
    <sheetView showGridLines="0" tabSelected="1" zoomScalePageLayoutView="0" workbookViewId="0" topLeftCell="A1">
      <selection activeCell="B1" sqref="B1"/>
    </sheetView>
  </sheetViews>
  <sheetFormatPr defaultColWidth="14.28125" defaultRowHeight="15"/>
  <cols>
    <col min="1" max="1" width="3.00390625" style="5" customWidth="1"/>
    <col min="2" max="2" width="10.28125" style="5" customWidth="1"/>
    <col min="3" max="3" width="75.00390625" style="5" customWidth="1"/>
    <col min="4" max="5" width="14.00390625" style="5" customWidth="1"/>
    <col min="6" max="7" width="9.140625" style="5" customWidth="1"/>
    <col min="8" max="8" width="20.7109375" style="28" customWidth="1"/>
    <col min="9" max="10" width="8.8515625" style="5" customWidth="1"/>
    <col min="11" max="11" width="11.00390625" style="5" customWidth="1"/>
    <col min="12" max="12" width="10.421875" style="5" customWidth="1"/>
    <col min="13" max="13" width="18.421875" style="5" customWidth="1"/>
    <col min="14" max="16" width="14.00390625" style="5" customWidth="1"/>
    <col min="17" max="17" width="2.7109375" style="5" customWidth="1"/>
    <col min="18" max="16384" width="14.28125" style="5" customWidth="1"/>
  </cols>
  <sheetData>
    <row r="1" spans="1:17" ht="12.75" customHeight="1">
      <c r="A1" s="25"/>
      <c r="B1" s="14" t="s">
        <v>59</v>
      </c>
      <c r="C1" s="3"/>
      <c r="D1" s="3"/>
      <c r="E1" s="3"/>
      <c r="F1" s="3"/>
      <c r="G1" s="3"/>
      <c r="H1" s="3"/>
      <c r="I1" s="3"/>
      <c r="J1" s="3"/>
      <c r="K1" s="24"/>
      <c r="L1" s="24"/>
      <c r="M1" s="24"/>
      <c r="N1" s="24"/>
      <c r="O1" s="24"/>
      <c r="P1" s="3"/>
      <c r="Q1" s="3"/>
    </row>
    <row r="2" spans="1:17" ht="24" customHeight="1">
      <c r="A2" s="25"/>
      <c r="B2" s="2" t="s">
        <v>101</v>
      </c>
      <c r="C2" s="3"/>
      <c r="D2" s="3"/>
      <c r="E2" s="3"/>
      <c r="F2" s="3"/>
      <c r="G2" s="3"/>
      <c r="H2" s="3"/>
      <c r="I2" s="3"/>
      <c r="J2" s="3"/>
      <c r="K2" s="24"/>
      <c r="L2" s="3"/>
      <c r="M2" s="3"/>
      <c r="N2" s="3"/>
      <c r="O2" s="24"/>
      <c r="P2" s="3"/>
      <c r="Q2" s="3"/>
    </row>
    <row r="3" spans="1:17" ht="9" customHeight="1">
      <c r="A3" s="25"/>
      <c r="B3" s="2"/>
      <c r="C3" s="3"/>
      <c r="D3" s="3"/>
      <c r="E3" s="3"/>
      <c r="F3" s="3"/>
      <c r="G3" s="3"/>
      <c r="H3" s="3"/>
      <c r="I3" s="29"/>
      <c r="J3" s="29"/>
      <c r="K3" s="6"/>
      <c r="L3" s="3"/>
      <c r="M3" s="3"/>
      <c r="N3" s="3"/>
      <c r="O3" s="24"/>
      <c r="P3" s="3"/>
      <c r="Q3" s="3"/>
    </row>
    <row r="4" spans="1:17" ht="12.75" customHeight="1">
      <c r="A4" s="24"/>
      <c r="B4" s="75" t="s">
        <v>102</v>
      </c>
      <c r="C4" s="76"/>
      <c r="D4" s="77"/>
      <c r="E4" s="3"/>
      <c r="F4" s="3"/>
      <c r="G4" s="3"/>
      <c r="H4" s="26"/>
      <c r="I4" s="3"/>
      <c r="J4" s="3"/>
      <c r="K4" s="24"/>
      <c r="L4" s="24"/>
      <c r="M4" s="24"/>
      <c r="N4" s="24"/>
      <c r="O4" s="24"/>
      <c r="P4" s="3"/>
      <c r="Q4" s="3"/>
    </row>
    <row r="5" spans="1:17" ht="12.75" customHeight="1">
      <c r="A5" s="24"/>
      <c r="B5" s="78"/>
      <c r="C5" s="79" t="s">
        <v>130</v>
      </c>
      <c r="D5" s="80"/>
      <c r="E5" s="3"/>
      <c r="F5" s="3"/>
      <c r="G5" s="3"/>
      <c r="H5" s="26"/>
      <c r="I5" s="3"/>
      <c r="J5" s="3"/>
      <c r="K5" s="24"/>
      <c r="L5" s="24"/>
      <c r="M5" s="24"/>
      <c r="N5" s="24"/>
      <c r="O5" s="24"/>
      <c r="P5" s="3"/>
      <c r="Q5" s="3"/>
    </row>
    <row r="6" spans="1:17" ht="12.75" customHeight="1">
      <c r="A6" s="24"/>
      <c r="B6" s="81"/>
      <c r="C6" s="82" t="s">
        <v>103</v>
      </c>
      <c r="D6" s="83"/>
      <c r="E6" s="3"/>
      <c r="F6" s="3"/>
      <c r="G6" s="3"/>
      <c r="H6" s="26"/>
      <c r="I6" s="3"/>
      <c r="J6" s="3"/>
      <c r="K6" s="24"/>
      <c r="L6" s="24"/>
      <c r="M6" s="24"/>
      <c r="N6" s="24"/>
      <c r="O6" s="24"/>
      <c r="P6" s="3"/>
      <c r="Q6" s="3"/>
    </row>
    <row r="7" spans="1:17" ht="12.75" customHeight="1">
      <c r="A7" s="24"/>
      <c r="B7" s="27"/>
      <c r="C7" s="55"/>
      <c r="D7" s="3"/>
      <c r="E7" s="3"/>
      <c r="F7" s="3"/>
      <c r="G7" s="3"/>
      <c r="H7" s="26"/>
      <c r="I7" s="3"/>
      <c r="J7" s="3"/>
      <c r="K7" s="24"/>
      <c r="L7" s="24"/>
      <c r="M7" s="24"/>
      <c r="N7" s="24"/>
      <c r="O7" s="24"/>
      <c r="P7" s="3"/>
      <c r="Q7" s="3"/>
    </row>
    <row r="8" spans="1:14" ht="17.25" customHeight="1">
      <c r="A8" s="24"/>
      <c r="B8" s="27"/>
      <c r="C8" s="11" t="s">
        <v>40</v>
      </c>
      <c r="D8" s="22"/>
      <c r="E8" s="3"/>
      <c r="F8" s="26"/>
      <c r="G8" s="3"/>
      <c r="H8" s="24"/>
      <c r="I8" s="24"/>
      <c r="J8" s="24"/>
      <c r="K8" s="24"/>
      <c r="L8" s="24"/>
      <c r="M8" s="3"/>
      <c r="N8" s="3"/>
    </row>
    <row r="9" spans="1:17" ht="12.75" customHeight="1">
      <c r="A9" s="24"/>
      <c r="B9" s="27"/>
      <c r="C9" s="3"/>
      <c r="D9" s="3"/>
      <c r="E9" s="3"/>
      <c r="F9" s="3"/>
      <c r="G9" s="3"/>
      <c r="H9" s="26"/>
      <c r="I9" s="3"/>
      <c r="J9" s="3"/>
      <c r="K9" s="24"/>
      <c r="L9" s="24"/>
      <c r="M9" s="24"/>
      <c r="N9" s="24"/>
      <c r="O9" s="24"/>
      <c r="P9" s="3"/>
      <c r="Q9" s="3"/>
    </row>
    <row r="10" spans="1:17" ht="12.75" customHeight="1">
      <c r="A10" s="24"/>
      <c r="B10" s="97" t="s">
        <v>104</v>
      </c>
      <c r="C10" s="97" t="s">
        <v>131</v>
      </c>
      <c r="D10" s="97" t="s">
        <v>105</v>
      </c>
      <c r="E10" s="97"/>
      <c r="F10" s="97" t="s">
        <v>106</v>
      </c>
      <c r="G10" s="97"/>
      <c r="H10" s="66"/>
      <c r="I10" s="66"/>
      <c r="J10" s="66"/>
      <c r="K10" s="66"/>
      <c r="L10" s="66"/>
      <c r="M10" s="66"/>
      <c r="N10" s="24"/>
      <c r="O10" s="24"/>
      <c r="P10" s="3"/>
      <c r="Q10" s="3"/>
    </row>
    <row r="11" spans="2:13" s="3" customFormat="1" ht="15.75" customHeight="1">
      <c r="B11" s="97"/>
      <c r="C11" s="97"/>
      <c r="D11" s="97" t="s">
        <v>116</v>
      </c>
      <c r="E11" s="97" t="s">
        <v>117</v>
      </c>
      <c r="F11" s="60" t="s">
        <v>110</v>
      </c>
      <c r="G11" s="60" t="s">
        <v>111</v>
      </c>
      <c r="H11" s="66"/>
      <c r="I11" s="67"/>
      <c r="J11" s="67"/>
      <c r="K11" s="66"/>
      <c r="L11" s="66"/>
      <c r="M11" s="66"/>
    </row>
    <row r="12" spans="2:13" s="3" customFormat="1" ht="12.75" customHeight="1">
      <c r="B12" s="97"/>
      <c r="C12" s="97"/>
      <c r="D12" s="97"/>
      <c r="E12" s="97"/>
      <c r="F12" s="60" t="s">
        <v>120</v>
      </c>
      <c r="G12" s="60" t="s">
        <v>121</v>
      </c>
      <c r="H12" s="66"/>
      <c r="I12" s="67"/>
      <c r="J12" s="67"/>
      <c r="K12" s="67"/>
      <c r="L12" s="67"/>
      <c r="M12" s="67"/>
    </row>
    <row r="13" spans="1:17" ht="18" customHeight="1">
      <c r="A13" s="24"/>
      <c r="B13" s="62" t="s">
        <v>126</v>
      </c>
      <c r="C13" s="58" t="s">
        <v>107</v>
      </c>
      <c r="D13" s="63">
        <v>42828</v>
      </c>
      <c r="E13" s="63">
        <v>42832</v>
      </c>
      <c r="F13" s="56">
        <v>1</v>
      </c>
      <c r="G13" s="56">
        <v>0</v>
      </c>
      <c r="H13" s="48"/>
      <c r="I13" s="68"/>
      <c r="J13" s="68"/>
      <c r="K13" s="6"/>
      <c r="L13" s="6"/>
      <c r="M13" s="6"/>
      <c r="N13" s="24"/>
      <c r="O13" s="24"/>
      <c r="P13" s="3"/>
      <c r="Q13" s="3"/>
    </row>
    <row r="14" spans="2:13" s="3" customFormat="1" ht="18" customHeight="1">
      <c r="B14" s="57" t="s">
        <v>127</v>
      </c>
      <c r="C14" s="58" t="s">
        <v>108</v>
      </c>
      <c r="D14" s="59">
        <v>42906</v>
      </c>
      <c r="E14" s="59">
        <v>42926</v>
      </c>
      <c r="F14" s="56">
        <v>4</v>
      </c>
      <c r="G14" s="56">
        <v>1</v>
      </c>
      <c r="H14" s="48"/>
      <c r="I14" s="68"/>
      <c r="J14" s="68"/>
      <c r="K14" s="6"/>
      <c r="L14" s="6"/>
      <c r="M14" s="6"/>
    </row>
    <row r="15" spans="2:13" s="3" customFormat="1" ht="18" customHeight="1">
      <c r="B15" s="57" t="s">
        <v>135</v>
      </c>
      <c r="C15" s="58" t="s">
        <v>136</v>
      </c>
      <c r="D15" s="59">
        <v>42820</v>
      </c>
      <c r="E15" s="59">
        <v>42824</v>
      </c>
      <c r="F15" s="56">
        <v>1</v>
      </c>
      <c r="G15" s="56">
        <v>0</v>
      </c>
      <c r="H15" s="48"/>
      <c r="I15" s="68"/>
      <c r="J15" s="68"/>
      <c r="K15" s="6"/>
      <c r="L15" s="6"/>
      <c r="M15" s="6"/>
    </row>
    <row r="16" spans="2:13" s="3" customFormat="1" ht="16.5" customHeight="1">
      <c r="B16" s="69"/>
      <c r="C16" s="70"/>
      <c r="D16" s="71"/>
      <c r="E16" s="71"/>
      <c r="F16" s="7"/>
      <c r="G16" s="7"/>
      <c r="H16" s="48"/>
      <c r="I16" s="68"/>
      <c r="J16" s="68"/>
      <c r="K16" s="6"/>
      <c r="L16" s="6"/>
      <c r="M16" s="6"/>
    </row>
    <row r="17" spans="1:17" ht="12.75" customHeight="1">
      <c r="A17" s="24"/>
      <c r="B17" s="73" t="s">
        <v>128</v>
      </c>
      <c r="C17" s="3"/>
      <c r="D17" s="3"/>
      <c r="E17" s="3"/>
      <c r="F17" s="3"/>
      <c r="G17" s="3"/>
      <c r="H17" s="26"/>
      <c r="I17" s="68"/>
      <c r="J17" s="68"/>
      <c r="K17" s="68"/>
      <c r="L17" s="68"/>
      <c r="M17" s="68"/>
      <c r="N17" s="68"/>
      <c r="O17" s="24"/>
      <c r="P17" s="3"/>
      <c r="Q17" s="3"/>
    </row>
    <row r="18" spans="1:17" ht="12.75" customHeight="1">
      <c r="A18" s="24"/>
      <c r="B18" s="95" t="s">
        <v>125</v>
      </c>
      <c r="C18" s="95" t="s">
        <v>109</v>
      </c>
      <c r="D18" s="99" t="s">
        <v>112</v>
      </c>
      <c r="E18" s="100"/>
      <c r="F18" s="95" t="s">
        <v>113</v>
      </c>
      <c r="G18" s="95" t="s">
        <v>114</v>
      </c>
      <c r="H18" s="95" t="s">
        <v>115</v>
      </c>
      <c r="I18" s="68"/>
      <c r="J18" s="68"/>
      <c r="K18" s="68"/>
      <c r="L18" s="68"/>
      <c r="M18" s="68"/>
      <c r="N18" s="68"/>
      <c r="O18" s="24"/>
      <c r="P18" s="3"/>
      <c r="Q18" s="3"/>
    </row>
    <row r="19" spans="2:14" s="3" customFormat="1" ht="15.75" customHeight="1">
      <c r="B19" s="98"/>
      <c r="C19" s="98"/>
      <c r="D19" s="60" t="s">
        <v>110</v>
      </c>
      <c r="E19" s="60" t="s">
        <v>111</v>
      </c>
      <c r="F19" s="96"/>
      <c r="G19" s="96"/>
      <c r="H19" s="96"/>
      <c r="I19" s="68"/>
      <c r="J19" s="68"/>
      <c r="K19" s="68"/>
      <c r="L19" s="68"/>
      <c r="M19" s="68"/>
      <c r="N19" s="68"/>
    </row>
    <row r="20" spans="2:14" s="3" customFormat="1" ht="12.75" customHeight="1">
      <c r="B20" s="96"/>
      <c r="C20" s="96"/>
      <c r="D20" s="60" t="s">
        <v>122</v>
      </c>
      <c r="E20" s="60" t="s">
        <v>118</v>
      </c>
      <c r="F20" s="60" t="s">
        <v>123</v>
      </c>
      <c r="G20" s="60" t="s">
        <v>124</v>
      </c>
      <c r="H20" s="61" t="s">
        <v>119</v>
      </c>
      <c r="I20" s="68"/>
      <c r="J20" s="68"/>
      <c r="K20" s="68"/>
      <c r="L20" s="68"/>
      <c r="M20" s="68"/>
      <c r="N20" s="68"/>
    </row>
    <row r="21" spans="1:17" ht="20.25" customHeight="1">
      <c r="A21" s="24"/>
      <c r="B21" s="62">
        <v>1</v>
      </c>
      <c r="C21" s="64"/>
      <c r="D21" s="65"/>
      <c r="E21" s="65"/>
      <c r="F21" s="22"/>
      <c r="G21" s="22"/>
      <c r="H21" s="72">
        <f>($F$13*D21)+(E21*$G$13)+F21+G21</f>
        <v>0</v>
      </c>
      <c r="I21" s="68"/>
      <c r="J21" s="68"/>
      <c r="K21" s="68"/>
      <c r="L21" s="68"/>
      <c r="M21" s="68"/>
      <c r="N21" s="68"/>
      <c r="O21" s="24"/>
      <c r="P21" s="3"/>
      <c r="Q21" s="3"/>
    </row>
    <row r="22" spans="2:8" s="3" customFormat="1" ht="20.25" customHeight="1">
      <c r="B22" s="57">
        <v>2</v>
      </c>
      <c r="C22" s="64"/>
      <c r="D22" s="65"/>
      <c r="E22" s="65"/>
      <c r="F22" s="65"/>
      <c r="G22" s="65"/>
      <c r="H22" s="65">
        <f>($F$13*D22)+(E22*$G$13)+F22+G22</f>
        <v>0</v>
      </c>
    </row>
    <row r="23" spans="2:8" s="3" customFormat="1" ht="20.25" customHeight="1">
      <c r="B23" s="57">
        <v>3</v>
      </c>
      <c r="C23" s="64"/>
      <c r="D23" s="65"/>
      <c r="E23" s="65"/>
      <c r="F23" s="65"/>
      <c r="G23" s="65"/>
      <c r="H23" s="65">
        <f>($F$13*D23)+(E23*$G$13)+F23+G23</f>
        <v>0</v>
      </c>
    </row>
    <row r="24" spans="2:5" s="3" customFormat="1" ht="12">
      <c r="B24" s="48"/>
      <c r="C24" s="6"/>
      <c r="D24" s="6"/>
      <c r="E24" s="6"/>
    </row>
    <row r="25" spans="1:17" ht="12.75" customHeight="1">
      <c r="A25" s="24"/>
      <c r="B25" s="73" t="s">
        <v>129</v>
      </c>
      <c r="C25" s="3"/>
      <c r="D25" s="3"/>
      <c r="E25" s="3"/>
      <c r="F25" s="3"/>
      <c r="G25" s="3"/>
      <c r="H25" s="26"/>
      <c r="I25" s="68"/>
      <c r="J25" s="68"/>
      <c r="K25" s="68"/>
      <c r="L25" s="68"/>
      <c r="M25" s="68"/>
      <c r="N25" s="68"/>
      <c r="O25" s="24"/>
      <c r="P25" s="3"/>
      <c r="Q25" s="3"/>
    </row>
    <row r="26" spans="1:17" ht="12.75" customHeight="1">
      <c r="A26" s="24"/>
      <c r="B26" s="95" t="s">
        <v>125</v>
      </c>
      <c r="C26" s="95" t="s">
        <v>109</v>
      </c>
      <c r="D26" s="99" t="s">
        <v>112</v>
      </c>
      <c r="E26" s="100"/>
      <c r="F26" s="95" t="s">
        <v>113</v>
      </c>
      <c r="G26" s="95" t="s">
        <v>114</v>
      </c>
      <c r="H26" s="95" t="s">
        <v>115</v>
      </c>
      <c r="I26" s="68"/>
      <c r="J26" s="68"/>
      <c r="K26" s="68"/>
      <c r="L26" s="68"/>
      <c r="M26" s="68"/>
      <c r="N26" s="68"/>
      <c r="O26" s="24"/>
      <c r="P26" s="3"/>
      <c r="Q26" s="3"/>
    </row>
    <row r="27" spans="2:14" s="3" customFormat="1" ht="15.75" customHeight="1">
      <c r="B27" s="98"/>
      <c r="C27" s="98"/>
      <c r="D27" s="60" t="s">
        <v>110</v>
      </c>
      <c r="E27" s="60" t="s">
        <v>111</v>
      </c>
      <c r="F27" s="96"/>
      <c r="G27" s="96"/>
      <c r="H27" s="96"/>
      <c r="I27" s="68"/>
      <c r="J27" s="68"/>
      <c r="K27" s="68"/>
      <c r="L27" s="68"/>
      <c r="M27" s="68"/>
      <c r="N27" s="68"/>
    </row>
    <row r="28" spans="2:14" s="3" customFormat="1" ht="12.75" customHeight="1">
      <c r="B28" s="96"/>
      <c r="C28" s="96"/>
      <c r="D28" s="60" t="s">
        <v>122</v>
      </c>
      <c r="E28" s="60" t="s">
        <v>118</v>
      </c>
      <c r="F28" s="60" t="s">
        <v>123</v>
      </c>
      <c r="G28" s="60" t="s">
        <v>124</v>
      </c>
      <c r="H28" s="61" t="s">
        <v>119</v>
      </c>
      <c r="I28" s="68"/>
      <c r="J28" s="68"/>
      <c r="K28" s="68"/>
      <c r="L28" s="68"/>
      <c r="M28" s="68"/>
      <c r="N28" s="68"/>
    </row>
    <row r="29" spans="1:17" ht="20.25" customHeight="1">
      <c r="A29" s="24"/>
      <c r="B29" s="62">
        <v>1</v>
      </c>
      <c r="C29" s="64"/>
      <c r="D29" s="65"/>
      <c r="E29" s="65"/>
      <c r="F29" s="22"/>
      <c r="G29" s="22"/>
      <c r="H29" s="72">
        <f>(D29*$F$14)+(E29*$G$14)+F29+G29</f>
        <v>0</v>
      </c>
      <c r="I29" s="68"/>
      <c r="J29" s="68"/>
      <c r="K29" s="68"/>
      <c r="L29" s="68"/>
      <c r="M29" s="68"/>
      <c r="N29" s="68"/>
      <c r="O29" s="24"/>
      <c r="P29" s="3"/>
      <c r="Q29" s="3"/>
    </row>
    <row r="30" spans="2:8" s="3" customFormat="1" ht="20.25" customHeight="1">
      <c r="B30" s="57">
        <v>2</v>
      </c>
      <c r="C30" s="64"/>
      <c r="D30" s="65"/>
      <c r="E30" s="65"/>
      <c r="F30" s="65"/>
      <c r="G30" s="65"/>
      <c r="H30" s="65">
        <f>(D30*$F$14)+(E30*$G$14)+F30+G30</f>
        <v>0</v>
      </c>
    </row>
    <row r="31" spans="2:8" s="3" customFormat="1" ht="20.25" customHeight="1">
      <c r="B31" s="57">
        <v>3</v>
      </c>
      <c r="C31" s="64"/>
      <c r="D31" s="65"/>
      <c r="E31" s="65"/>
      <c r="F31" s="65"/>
      <c r="G31" s="65"/>
      <c r="H31" s="65">
        <f>(D31*$F$14)+(E31*$G$14)+F31+G31</f>
        <v>0</v>
      </c>
    </row>
    <row r="32" spans="2:8" s="3" customFormat="1" ht="13.5" customHeight="1">
      <c r="B32" s="74"/>
      <c r="C32" s="48"/>
      <c r="D32" s="68"/>
      <c r="E32" s="68"/>
      <c r="F32" s="68"/>
      <c r="G32" s="68"/>
      <c r="H32" s="68"/>
    </row>
    <row r="33" spans="1:17" ht="12.75" customHeight="1">
      <c r="A33" s="24"/>
      <c r="B33" s="73" t="s">
        <v>137</v>
      </c>
      <c r="C33" s="3"/>
      <c r="D33" s="3"/>
      <c r="E33" s="3"/>
      <c r="F33" s="3"/>
      <c r="G33" s="3"/>
      <c r="H33" s="26"/>
      <c r="I33" s="68"/>
      <c r="J33" s="68"/>
      <c r="K33" s="68"/>
      <c r="L33" s="68"/>
      <c r="M33" s="68"/>
      <c r="N33" s="68"/>
      <c r="O33" s="24"/>
      <c r="P33" s="3"/>
      <c r="Q33" s="3"/>
    </row>
    <row r="34" spans="1:17" ht="12.75" customHeight="1">
      <c r="A34" s="24"/>
      <c r="B34" s="95" t="s">
        <v>125</v>
      </c>
      <c r="C34" s="95" t="s">
        <v>109</v>
      </c>
      <c r="D34" s="99" t="s">
        <v>112</v>
      </c>
      <c r="E34" s="100"/>
      <c r="F34" s="95" t="s">
        <v>113</v>
      </c>
      <c r="G34" s="95" t="s">
        <v>114</v>
      </c>
      <c r="H34" s="95" t="s">
        <v>115</v>
      </c>
      <c r="I34" s="68"/>
      <c r="J34" s="68"/>
      <c r="K34" s="68"/>
      <c r="L34" s="68"/>
      <c r="M34" s="68"/>
      <c r="N34" s="68"/>
      <c r="O34" s="24"/>
      <c r="P34" s="3"/>
      <c r="Q34" s="3"/>
    </row>
    <row r="35" spans="2:14" s="3" customFormat="1" ht="15.75" customHeight="1">
      <c r="B35" s="98"/>
      <c r="C35" s="98"/>
      <c r="D35" s="84" t="s">
        <v>110</v>
      </c>
      <c r="E35" s="84" t="s">
        <v>111</v>
      </c>
      <c r="F35" s="96"/>
      <c r="G35" s="96"/>
      <c r="H35" s="96"/>
      <c r="I35" s="68"/>
      <c r="J35" s="68"/>
      <c r="K35" s="68"/>
      <c r="L35" s="68"/>
      <c r="M35" s="68"/>
      <c r="N35" s="68"/>
    </row>
    <row r="36" spans="2:14" s="3" customFormat="1" ht="12.75" customHeight="1">
      <c r="B36" s="96"/>
      <c r="C36" s="96"/>
      <c r="D36" s="84" t="s">
        <v>122</v>
      </c>
      <c r="E36" s="84" t="s">
        <v>118</v>
      </c>
      <c r="F36" s="84" t="s">
        <v>123</v>
      </c>
      <c r="G36" s="84" t="s">
        <v>124</v>
      </c>
      <c r="H36" s="61" t="s">
        <v>119</v>
      </c>
      <c r="I36" s="68"/>
      <c r="J36" s="68"/>
      <c r="K36" s="68"/>
      <c r="L36" s="68"/>
      <c r="M36" s="68"/>
      <c r="N36" s="68"/>
    </row>
    <row r="37" spans="1:17" ht="20.25" customHeight="1">
      <c r="A37" s="24"/>
      <c r="B37" s="62">
        <v>1</v>
      </c>
      <c r="C37" s="64"/>
      <c r="D37" s="65"/>
      <c r="E37" s="65"/>
      <c r="F37" s="22"/>
      <c r="G37" s="22"/>
      <c r="H37" s="72">
        <f>(D37*$F$14)+(E37*$G$14)+F37+G37</f>
        <v>0</v>
      </c>
      <c r="I37" s="68"/>
      <c r="J37" s="68"/>
      <c r="K37" s="68"/>
      <c r="L37" s="68"/>
      <c r="M37" s="68"/>
      <c r="N37" s="68"/>
      <c r="O37" s="24"/>
      <c r="P37" s="3"/>
      <c r="Q37" s="3"/>
    </row>
    <row r="38" spans="2:8" s="3" customFormat="1" ht="20.25" customHeight="1">
      <c r="B38" s="57">
        <v>2</v>
      </c>
      <c r="C38" s="64"/>
      <c r="D38" s="65"/>
      <c r="E38" s="65"/>
      <c r="F38" s="65"/>
      <c r="G38" s="65"/>
      <c r="H38" s="65">
        <f>(D38*$F$14)+(E38*$G$14)+F38+G38</f>
        <v>0</v>
      </c>
    </row>
    <row r="39" spans="2:8" s="3" customFormat="1" ht="20.25" customHeight="1">
      <c r="B39" s="57">
        <v>3</v>
      </c>
      <c r="C39" s="64"/>
      <c r="D39" s="65"/>
      <c r="E39" s="65"/>
      <c r="F39" s="65"/>
      <c r="G39" s="65"/>
      <c r="H39" s="65">
        <f>(D39*$F$14)+(E39*$G$14)+F39+G39</f>
        <v>0</v>
      </c>
    </row>
    <row r="40" spans="2:5" s="3" customFormat="1" ht="12.75">
      <c r="B40" s="49" t="s">
        <v>74</v>
      </c>
      <c r="C40" s="6"/>
      <c r="D40" s="6"/>
      <c r="E40" s="6"/>
    </row>
    <row r="41" spans="2:5" s="3" customFormat="1" ht="12.75">
      <c r="B41" s="49"/>
      <c r="C41" s="6"/>
      <c r="D41" s="6"/>
      <c r="E41" s="6"/>
    </row>
    <row r="42" spans="2:5" s="3" customFormat="1" ht="12.75">
      <c r="B42" s="49" t="s">
        <v>75</v>
      </c>
      <c r="C42" s="6"/>
      <c r="D42" s="6"/>
      <c r="E42" s="6"/>
    </row>
    <row r="43" spans="2:5" s="3" customFormat="1" ht="12.75">
      <c r="B43" s="49" t="s">
        <v>76</v>
      </c>
      <c r="C43" s="6"/>
      <c r="D43" s="6"/>
      <c r="E43" s="6"/>
    </row>
    <row r="44" spans="2:5" s="3" customFormat="1" ht="12.75">
      <c r="B44" s="49" t="s">
        <v>77</v>
      </c>
      <c r="C44" s="6"/>
      <c r="D44" s="6"/>
      <c r="E44" s="6"/>
    </row>
    <row r="45" spans="2:5" s="3" customFormat="1" ht="12">
      <c r="B45" s="50"/>
      <c r="C45" s="6"/>
      <c r="D45" s="6"/>
      <c r="E45" s="6"/>
    </row>
    <row r="46" spans="2:5" s="3" customFormat="1" ht="12">
      <c r="B46" s="48"/>
      <c r="C46" s="6"/>
      <c r="D46" s="6"/>
      <c r="E46" s="6"/>
    </row>
    <row r="47" spans="2:5" s="3" customFormat="1" ht="12">
      <c r="B47" s="48"/>
      <c r="C47" s="6"/>
      <c r="D47" s="6"/>
      <c r="E47" s="6"/>
    </row>
    <row r="48" spans="2:5" s="3" customFormat="1" ht="13.5">
      <c r="B48" s="48"/>
      <c r="C48" s="51"/>
      <c r="D48" s="6"/>
      <c r="E48" s="6"/>
    </row>
    <row r="49" spans="2:5" s="3" customFormat="1" ht="13.5">
      <c r="B49" s="48"/>
      <c r="C49" s="51"/>
      <c r="D49" s="6"/>
      <c r="E49" s="6"/>
    </row>
    <row r="50" spans="2:5" s="3" customFormat="1" ht="13.5">
      <c r="B50" s="48"/>
      <c r="C50" s="52"/>
      <c r="D50" s="6"/>
      <c r="E50" s="6"/>
    </row>
    <row r="51" spans="3:8" s="3" customFormat="1" ht="13.5">
      <c r="C51" s="53"/>
      <c r="H51" s="26"/>
    </row>
    <row r="52" spans="3:8" s="3" customFormat="1" ht="13.5">
      <c r="C52" s="54"/>
      <c r="H52" s="26"/>
    </row>
    <row r="53" spans="3:8" s="3" customFormat="1" ht="13.5">
      <c r="C53" s="53"/>
      <c r="H53" s="26"/>
    </row>
    <row r="54" s="3" customFormat="1" ht="12">
      <c r="H54" s="26"/>
    </row>
    <row r="55" s="3" customFormat="1" ht="12">
      <c r="H55" s="26"/>
    </row>
    <row r="56" s="3" customFormat="1" ht="12">
      <c r="H56" s="26"/>
    </row>
  </sheetData>
  <sheetProtection/>
  <mergeCells count="24">
    <mergeCell ref="H34:H35"/>
    <mergeCell ref="B34:B36"/>
    <mergeCell ref="C34:C36"/>
    <mergeCell ref="D34:E34"/>
    <mergeCell ref="F34:F35"/>
    <mergeCell ref="G34:G35"/>
    <mergeCell ref="G26:G27"/>
    <mergeCell ref="H26:H27"/>
    <mergeCell ref="B26:B28"/>
    <mergeCell ref="C26:C28"/>
    <mergeCell ref="D26:E26"/>
    <mergeCell ref="F26:F27"/>
    <mergeCell ref="H18:H19"/>
    <mergeCell ref="B10:B12"/>
    <mergeCell ref="C10:C12"/>
    <mergeCell ref="D11:D12"/>
    <mergeCell ref="E11:E12"/>
    <mergeCell ref="F10:G10"/>
    <mergeCell ref="D10:E10"/>
    <mergeCell ref="B18:B20"/>
    <mergeCell ref="C18:C20"/>
    <mergeCell ref="D18:E18"/>
    <mergeCell ref="F18:F19"/>
    <mergeCell ref="G18:G19"/>
  </mergeCells>
  <printOptions/>
  <pageMargins left="0.2" right="0.2" top="0.25" bottom="0.25" header="0.3" footer="0.3"/>
  <pageSetup horizontalDpi="600" verticalDpi="600" orientation="landscape" paperSize="9" scale="85"/>
  <drawing r:id="rId1"/>
</worksheet>
</file>

<file path=xl/worksheets/sheet4.xml><?xml version="1.0" encoding="utf-8"?>
<worksheet xmlns="http://schemas.openxmlformats.org/spreadsheetml/2006/main" xmlns:r="http://schemas.openxmlformats.org/officeDocument/2006/relationships">
  <dimension ref="B1:I23"/>
  <sheetViews>
    <sheetView zoomScalePageLayoutView="0" workbookViewId="0" topLeftCell="A1">
      <selection activeCell="B3" sqref="B3"/>
    </sheetView>
  </sheetViews>
  <sheetFormatPr defaultColWidth="8.8515625" defaultRowHeight="15"/>
  <sheetData>
    <row r="1" spans="2:9" ht="15">
      <c r="B1" t="s">
        <v>0</v>
      </c>
      <c r="C1" s="1">
        <v>2084362</v>
      </c>
      <c r="E1" t="s">
        <v>0</v>
      </c>
      <c r="F1" s="1">
        <v>2084362</v>
      </c>
      <c r="H1" t="s">
        <v>0</v>
      </c>
      <c r="I1" s="1">
        <v>1143140</v>
      </c>
    </row>
    <row r="3" spans="2:9" ht="15">
      <c r="B3" t="s">
        <v>1</v>
      </c>
      <c r="C3" t="s">
        <v>2</v>
      </c>
      <c r="E3" t="s">
        <v>3</v>
      </c>
      <c r="F3" t="s">
        <v>2</v>
      </c>
      <c r="H3" t="s">
        <v>4</v>
      </c>
      <c r="I3" t="s">
        <v>2</v>
      </c>
    </row>
    <row r="4" spans="2:9" ht="15">
      <c r="B4" t="s">
        <v>5</v>
      </c>
      <c r="C4" s="1">
        <v>40007</v>
      </c>
      <c r="E4" t="s">
        <v>6</v>
      </c>
      <c r="F4" s="1">
        <v>842667</v>
      </c>
      <c r="H4" t="s">
        <v>7</v>
      </c>
      <c r="I4" s="1">
        <v>132289</v>
      </c>
    </row>
    <row r="5" spans="2:9" ht="15">
      <c r="B5" t="s">
        <v>8</v>
      </c>
      <c r="C5" s="1">
        <v>376987</v>
      </c>
      <c r="E5" t="s">
        <v>9</v>
      </c>
      <c r="F5" s="1">
        <v>391798</v>
      </c>
      <c r="H5" t="s">
        <v>10</v>
      </c>
      <c r="I5" s="1">
        <v>131678</v>
      </c>
    </row>
    <row r="6" spans="2:9" ht="15">
      <c r="B6" t="s">
        <v>11</v>
      </c>
      <c r="C6" s="1">
        <v>159266</v>
      </c>
      <c r="E6" t="s">
        <v>12</v>
      </c>
      <c r="F6" s="1">
        <v>312637</v>
      </c>
      <c r="H6" t="s">
        <v>13</v>
      </c>
      <c r="I6" s="1">
        <v>98840</v>
      </c>
    </row>
    <row r="7" spans="2:9" ht="15">
      <c r="B7" t="s">
        <v>14</v>
      </c>
      <c r="C7" s="1">
        <v>301045</v>
      </c>
      <c r="E7" t="s">
        <v>15</v>
      </c>
      <c r="F7" s="1">
        <v>310654</v>
      </c>
      <c r="H7" t="s">
        <v>16</v>
      </c>
      <c r="I7" s="1">
        <v>83701</v>
      </c>
    </row>
    <row r="8" spans="2:9" ht="15">
      <c r="B8" t="s">
        <v>17</v>
      </c>
      <c r="C8" s="1">
        <v>256385</v>
      </c>
      <c r="E8" t="s">
        <v>18</v>
      </c>
      <c r="F8" s="1">
        <v>226606</v>
      </c>
      <c r="H8" t="s">
        <v>19</v>
      </c>
      <c r="I8" s="1">
        <v>82865</v>
      </c>
    </row>
    <row r="9" spans="2:9" ht="15">
      <c r="B9" t="s">
        <v>20</v>
      </c>
      <c r="C9" s="1">
        <v>62076</v>
      </c>
      <c r="F9" s="1"/>
      <c r="H9" t="s">
        <v>21</v>
      </c>
      <c r="I9" s="1">
        <v>74910</v>
      </c>
    </row>
    <row r="10" spans="2:9" ht="15">
      <c r="B10" t="s">
        <v>22</v>
      </c>
      <c r="C10" s="1">
        <v>76890</v>
      </c>
      <c r="F10" s="1"/>
      <c r="H10" t="s">
        <v>23</v>
      </c>
      <c r="I10" s="1">
        <v>60475</v>
      </c>
    </row>
    <row r="11" spans="2:9" ht="15">
      <c r="B11" t="s">
        <v>24</v>
      </c>
      <c r="C11" s="1">
        <v>95664</v>
      </c>
      <c r="F11" s="1"/>
      <c r="H11" t="s">
        <v>25</v>
      </c>
      <c r="I11" s="1">
        <v>54485</v>
      </c>
    </row>
    <row r="12" spans="2:9" ht="15">
      <c r="B12" t="s">
        <v>26</v>
      </c>
      <c r="C12" s="1">
        <v>450418</v>
      </c>
      <c r="F12" s="1"/>
      <c r="H12" t="s">
        <v>27</v>
      </c>
      <c r="I12" s="1">
        <v>54339</v>
      </c>
    </row>
    <row r="13" spans="2:9" ht="15">
      <c r="B13" t="s">
        <v>28</v>
      </c>
      <c r="C13" s="1">
        <v>265624</v>
      </c>
      <c r="F13" s="1"/>
      <c r="H13" t="s">
        <v>29</v>
      </c>
      <c r="I13" s="1">
        <v>53411</v>
      </c>
    </row>
    <row r="14" spans="8:9" ht="15">
      <c r="H14" t="s">
        <v>30</v>
      </c>
      <c r="I14" s="1">
        <v>40992</v>
      </c>
    </row>
    <row r="15" spans="8:9" ht="15">
      <c r="H15" t="s">
        <v>31</v>
      </c>
      <c r="I15" s="1">
        <v>36408</v>
      </c>
    </row>
    <row r="16" spans="8:9" ht="15">
      <c r="H16" t="s">
        <v>32</v>
      </c>
      <c r="I16" s="1">
        <v>36157</v>
      </c>
    </row>
    <row r="17" spans="8:9" ht="15">
      <c r="H17" t="s">
        <v>33</v>
      </c>
      <c r="I17" s="1">
        <v>34040</v>
      </c>
    </row>
    <row r="18" spans="8:9" ht="15">
      <c r="H18" t="s">
        <v>34</v>
      </c>
      <c r="I18" s="1">
        <v>31990</v>
      </c>
    </row>
    <row r="19" spans="8:9" ht="15">
      <c r="H19" t="s">
        <v>35</v>
      </c>
      <c r="I19" s="1">
        <v>29816</v>
      </c>
    </row>
    <row r="20" spans="8:9" ht="15">
      <c r="H20" t="s">
        <v>36</v>
      </c>
      <c r="I20" s="1">
        <v>28114</v>
      </c>
    </row>
    <row r="21" spans="8:9" ht="15">
      <c r="H21" t="s">
        <v>37</v>
      </c>
      <c r="I21" s="1">
        <v>26779</v>
      </c>
    </row>
    <row r="22" spans="8:9" ht="15">
      <c r="H22" t="s">
        <v>38</v>
      </c>
      <c r="I22" s="1">
        <v>26064</v>
      </c>
    </row>
    <row r="23" spans="8:9" ht="15">
      <c r="H23" t="s">
        <v>39</v>
      </c>
      <c r="I23" s="1">
        <v>25787</v>
      </c>
    </row>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Gibbons</dc:creator>
  <cp:keywords/>
  <dc:description/>
  <cp:lastModifiedBy>Phearun Kuch</cp:lastModifiedBy>
  <cp:lastPrinted>2017-03-16T02:00:07Z</cp:lastPrinted>
  <dcterms:created xsi:type="dcterms:W3CDTF">2012-12-05T23:16:17Z</dcterms:created>
  <dcterms:modified xsi:type="dcterms:W3CDTF">2017-03-17T03:43:47Z</dcterms:modified>
  <cp:category/>
  <cp:version/>
  <cp:contentType/>
  <cp:contentStatus/>
</cp:coreProperties>
</file>